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8_{5A1CB59D-1F1E-4F81-AEBD-97C120F5EEC4}" xr6:coauthVersionLast="47" xr6:coauthVersionMax="47" xr10:uidLastSave="{00000000-0000-0000-0000-000000000000}"/>
  <bookViews>
    <workbookView xWindow="-120" yWindow="-120" windowWidth="29040" windowHeight="15720" xr2:uid="{97CE1905-0C22-403B-8517-6BF3A58E6395}"/>
  </bookViews>
  <sheets>
    <sheet name="Punctul C 25.06.2026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1" l="1"/>
  <c r="F18" i="1"/>
  <c r="F21" i="1" s="1"/>
  <c r="F16" i="1"/>
  <c r="F13" i="1"/>
  <c r="F10" i="1"/>
</calcChain>
</file>

<file path=xl/sharedStrings.xml><?xml version="1.0" encoding="utf-8"?>
<sst xmlns="http://schemas.openxmlformats.org/spreadsheetml/2006/main" count="115" uniqueCount="68">
  <si>
    <t>JUDEŢUL_GORJ_</t>
  </si>
  <si>
    <t xml:space="preserve">Unitatea administrativ-teritoriala: TÂRGU CĂRBUNEȘTI               </t>
  </si>
  <si>
    <t>Instituţia publică:__4898681__</t>
  </si>
  <si>
    <t xml:space="preserve">LISTA CHELTUIELILOR DE INVESTIȚII </t>
  </si>
  <si>
    <t xml:space="preserve">C . ALTE CHELTUIELI DE INVESTIȚII  </t>
  </si>
  <si>
    <t>mii lei</t>
  </si>
  <si>
    <t>Capitol bugetar</t>
  </si>
  <si>
    <t xml:space="preserve">Nominalizarea achizițiilor de bunuri și a altor cheltuieli de investiții </t>
  </si>
  <si>
    <t>U/M</t>
  </si>
  <si>
    <t>Cantitate</t>
  </si>
  <si>
    <t>Valoare</t>
  </si>
  <si>
    <t>51.02-Autorități executive</t>
  </si>
  <si>
    <t>b) Dotări independente</t>
  </si>
  <si>
    <t>Tilul 56</t>
  </si>
  <si>
    <t xml:space="preserve">Dotarea UAT Oraș Târgu Cărbunești cu utilaje pentru prestări servicii publice - </t>
  </si>
  <si>
    <t>buc</t>
  </si>
  <si>
    <t>71.01.02</t>
  </si>
  <si>
    <t xml:space="preserve">Tricicletă cu remorcă </t>
  </si>
  <si>
    <t>61.02 - Ordine publică și siguranță națională</t>
  </si>
  <si>
    <t>71.01.03</t>
  </si>
  <si>
    <t>Centrală alarmare</t>
  </si>
  <si>
    <t>Instalație de fitroventilație pentru adăposturi de protecție civilă</t>
  </si>
  <si>
    <t>70.03.01-Dezvoltarea sistemului de locuințe</t>
  </si>
  <si>
    <t>71.01.30</t>
  </si>
  <si>
    <t>Centrale termice</t>
  </si>
  <si>
    <t>70.06.00Iluminat public și electrificări rurale</t>
  </si>
  <si>
    <t>Stîlpi iluminat public stradal</t>
  </si>
  <si>
    <t>Pompe fântână arteziană parc primărie</t>
  </si>
  <si>
    <t>Total cheltuieli bugetul local</t>
  </si>
  <si>
    <t>66.10-Spitale generale</t>
  </si>
  <si>
    <t>Sistem automat de analiză a susceptibilității</t>
  </si>
  <si>
    <t xml:space="preserve">Aparat anestezie </t>
  </si>
  <si>
    <t xml:space="preserve">   PREȘEDINTE DE ȘEDINȚĂ, </t>
  </si>
  <si>
    <t xml:space="preserve">     CONTRASEMNEAZĂ,</t>
  </si>
  <si>
    <t>Aparat terapie cu laser</t>
  </si>
  <si>
    <t>Aparat unde scurte</t>
  </si>
  <si>
    <t>Cadă galvanică</t>
  </si>
  <si>
    <t>Videolaringoscop</t>
  </si>
  <si>
    <t>Dermatoscop</t>
  </si>
  <si>
    <t xml:space="preserve"> </t>
  </si>
  <si>
    <t>Trusă amigdalotomie</t>
  </si>
  <si>
    <t>Toaletă modulară</t>
  </si>
  <si>
    <t>Microscop binocular</t>
  </si>
  <si>
    <t xml:space="preserve">Aparat automat hemoculturi </t>
  </si>
  <si>
    <t>Centrifugă 2 buc</t>
  </si>
  <si>
    <t xml:space="preserve">    PETRICĂ MIHAI-DANIEL</t>
  </si>
  <si>
    <t xml:space="preserve">      SECRETAR GENERAL,</t>
  </si>
  <si>
    <t>Video colposcop</t>
  </si>
  <si>
    <t>UPS - stabilizator tensiune</t>
  </si>
  <si>
    <t xml:space="preserve">          ARDELEAN ION</t>
  </si>
  <si>
    <t>Container sterilizare cu valvă permanentă aluminiu 3B</t>
  </si>
  <si>
    <t>Lampă fototerapie nou-născuți</t>
  </si>
  <si>
    <t>Electrocauter pentru rezecții bipolare</t>
  </si>
  <si>
    <t>Jr. VLĂDUȚ GRIGORE ALIN</t>
  </si>
  <si>
    <t xml:space="preserve">Ecograf Samsung 3 sonde </t>
  </si>
  <si>
    <t>Sistem de microaerofilie și anaerobioza</t>
  </si>
  <si>
    <t xml:space="preserve">  MUNTENU MARIAN-ION</t>
  </si>
  <si>
    <t>Analizor de electroliți ioni</t>
  </si>
  <si>
    <t>Sistem Wireless de alarmare la capul pacientului</t>
  </si>
  <si>
    <t>Trusă laringoscopie suspendată</t>
  </si>
  <si>
    <t>Monitor funcții vitale</t>
  </si>
  <si>
    <t>Stație diagnostic CT</t>
  </si>
  <si>
    <t>Total cheltuieli Spitalul de Urgență Târgu Cărbunești</t>
  </si>
  <si>
    <t xml:space="preserve">PRIMAR, </t>
  </si>
  <si>
    <t xml:space="preserve">     ȘEF SERVICIU, </t>
  </si>
  <si>
    <t>BIRĂU DĂNUȚ</t>
  </si>
  <si>
    <t>BORCAN ALIN PAUL</t>
  </si>
  <si>
    <t>PÎRVAN COSMIN-MARIAN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</si>
</sst>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/>
    <xf numFmtId="4" fontId="11" fillId="0" borderId="0" xfId="0" applyNumberFormat="1" applyFont="1"/>
    <xf numFmtId="0" fontId="8" fillId="0" borderId="0" xfId="0" applyFont="1"/>
    <xf numFmtId="0" fontId="0" fillId="0" borderId="0" xfId="0" applyAlignment="1">
      <alignment vertic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%20DISK/2008/comunicare%202008-2011/Machete%202008-2011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0733-5DFD-41A7-A855-E79261BC16D4}">
  <dimension ref="A1:V80"/>
  <sheetViews>
    <sheetView tabSelected="1" view="pageBreakPreview" topLeftCell="A15" zoomScale="91" zoomScaleNormal="100" zoomScaleSheetLayoutView="91" workbookViewId="0">
      <selection activeCell="H31" sqref="H31"/>
    </sheetView>
  </sheetViews>
  <sheetFormatPr defaultRowHeight="12.75" x14ac:dyDescent="0.2"/>
  <cols>
    <col min="1" max="1" width="0.7109375" customWidth="1"/>
    <col min="2" max="2" width="33.140625" customWidth="1"/>
    <col min="3" max="3" width="47.28515625" customWidth="1"/>
    <col min="4" max="4" width="4.85546875" customWidth="1"/>
    <col min="5" max="5" width="8.42578125" customWidth="1"/>
    <col min="6" max="6" width="14.7109375" customWidth="1"/>
    <col min="257" max="257" width="0.7109375" customWidth="1"/>
    <col min="258" max="258" width="33.140625" customWidth="1"/>
    <col min="259" max="259" width="47.28515625" customWidth="1"/>
    <col min="260" max="260" width="4.85546875" customWidth="1"/>
    <col min="261" max="261" width="8.42578125" customWidth="1"/>
    <col min="262" max="262" width="14.7109375" customWidth="1"/>
    <col min="513" max="513" width="0.7109375" customWidth="1"/>
    <col min="514" max="514" width="33.140625" customWidth="1"/>
    <col min="515" max="515" width="47.28515625" customWidth="1"/>
    <col min="516" max="516" width="4.85546875" customWidth="1"/>
    <col min="517" max="517" width="8.42578125" customWidth="1"/>
    <col min="518" max="518" width="14.7109375" customWidth="1"/>
    <col min="769" max="769" width="0.7109375" customWidth="1"/>
    <col min="770" max="770" width="33.140625" customWidth="1"/>
    <col min="771" max="771" width="47.28515625" customWidth="1"/>
    <col min="772" max="772" width="4.85546875" customWidth="1"/>
    <col min="773" max="773" width="8.42578125" customWidth="1"/>
    <col min="774" max="774" width="14.7109375" customWidth="1"/>
    <col min="1025" max="1025" width="0.7109375" customWidth="1"/>
    <col min="1026" max="1026" width="33.140625" customWidth="1"/>
    <col min="1027" max="1027" width="47.28515625" customWidth="1"/>
    <col min="1028" max="1028" width="4.85546875" customWidth="1"/>
    <col min="1029" max="1029" width="8.42578125" customWidth="1"/>
    <col min="1030" max="1030" width="14.7109375" customWidth="1"/>
    <col min="1281" max="1281" width="0.7109375" customWidth="1"/>
    <col min="1282" max="1282" width="33.140625" customWidth="1"/>
    <col min="1283" max="1283" width="47.28515625" customWidth="1"/>
    <col min="1284" max="1284" width="4.85546875" customWidth="1"/>
    <col min="1285" max="1285" width="8.42578125" customWidth="1"/>
    <col min="1286" max="1286" width="14.7109375" customWidth="1"/>
    <col min="1537" max="1537" width="0.7109375" customWidth="1"/>
    <col min="1538" max="1538" width="33.140625" customWidth="1"/>
    <col min="1539" max="1539" width="47.28515625" customWidth="1"/>
    <col min="1540" max="1540" width="4.85546875" customWidth="1"/>
    <col min="1541" max="1541" width="8.42578125" customWidth="1"/>
    <col min="1542" max="1542" width="14.7109375" customWidth="1"/>
    <col min="1793" max="1793" width="0.7109375" customWidth="1"/>
    <col min="1794" max="1794" width="33.140625" customWidth="1"/>
    <col min="1795" max="1795" width="47.28515625" customWidth="1"/>
    <col min="1796" max="1796" width="4.85546875" customWidth="1"/>
    <col min="1797" max="1797" width="8.42578125" customWidth="1"/>
    <col min="1798" max="1798" width="14.7109375" customWidth="1"/>
    <col min="2049" max="2049" width="0.7109375" customWidth="1"/>
    <col min="2050" max="2050" width="33.140625" customWidth="1"/>
    <col min="2051" max="2051" width="47.28515625" customWidth="1"/>
    <col min="2052" max="2052" width="4.85546875" customWidth="1"/>
    <col min="2053" max="2053" width="8.42578125" customWidth="1"/>
    <col min="2054" max="2054" width="14.7109375" customWidth="1"/>
    <col min="2305" max="2305" width="0.7109375" customWidth="1"/>
    <col min="2306" max="2306" width="33.140625" customWidth="1"/>
    <col min="2307" max="2307" width="47.28515625" customWidth="1"/>
    <col min="2308" max="2308" width="4.85546875" customWidth="1"/>
    <col min="2309" max="2309" width="8.42578125" customWidth="1"/>
    <col min="2310" max="2310" width="14.7109375" customWidth="1"/>
    <col min="2561" max="2561" width="0.7109375" customWidth="1"/>
    <col min="2562" max="2562" width="33.140625" customWidth="1"/>
    <col min="2563" max="2563" width="47.28515625" customWidth="1"/>
    <col min="2564" max="2564" width="4.85546875" customWidth="1"/>
    <col min="2565" max="2565" width="8.42578125" customWidth="1"/>
    <col min="2566" max="2566" width="14.7109375" customWidth="1"/>
    <col min="2817" max="2817" width="0.7109375" customWidth="1"/>
    <col min="2818" max="2818" width="33.140625" customWidth="1"/>
    <col min="2819" max="2819" width="47.28515625" customWidth="1"/>
    <col min="2820" max="2820" width="4.85546875" customWidth="1"/>
    <col min="2821" max="2821" width="8.42578125" customWidth="1"/>
    <col min="2822" max="2822" width="14.7109375" customWidth="1"/>
    <col min="3073" max="3073" width="0.7109375" customWidth="1"/>
    <col min="3074" max="3074" width="33.140625" customWidth="1"/>
    <col min="3075" max="3075" width="47.28515625" customWidth="1"/>
    <col min="3076" max="3076" width="4.85546875" customWidth="1"/>
    <col min="3077" max="3077" width="8.42578125" customWidth="1"/>
    <col min="3078" max="3078" width="14.7109375" customWidth="1"/>
    <col min="3329" max="3329" width="0.7109375" customWidth="1"/>
    <col min="3330" max="3330" width="33.140625" customWidth="1"/>
    <col min="3331" max="3331" width="47.28515625" customWidth="1"/>
    <col min="3332" max="3332" width="4.85546875" customWidth="1"/>
    <col min="3333" max="3333" width="8.42578125" customWidth="1"/>
    <col min="3334" max="3334" width="14.7109375" customWidth="1"/>
    <col min="3585" max="3585" width="0.7109375" customWidth="1"/>
    <col min="3586" max="3586" width="33.140625" customWidth="1"/>
    <col min="3587" max="3587" width="47.28515625" customWidth="1"/>
    <col min="3588" max="3588" width="4.85546875" customWidth="1"/>
    <col min="3589" max="3589" width="8.42578125" customWidth="1"/>
    <col min="3590" max="3590" width="14.7109375" customWidth="1"/>
    <col min="3841" max="3841" width="0.7109375" customWidth="1"/>
    <col min="3842" max="3842" width="33.140625" customWidth="1"/>
    <col min="3843" max="3843" width="47.28515625" customWidth="1"/>
    <col min="3844" max="3844" width="4.85546875" customWidth="1"/>
    <col min="3845" max="3845" width="8.42578125" customWidth="1"/>
    <col min="3846" max="3846" width="14.7109375" customWidth="1"/>
    <col min="4097" max="4097" width="0.7109375" customWidth="1"/>
    <col min="4098" max="4098" width="33.140625" customWidth="1"/>
    <col min="4099" max="4099" width="47.28515625" customWidth="1"/>
    <col min="4100" max="4100" width="4.85546875" customWidth="1"/>
    <col min="4101" max="4101" width="8.42578125" customWidth="1"/>
    <col min="4102" max="4102" width="14.7109375" customWidth="1"/>
    <col min="4353" max="4353" width="0.7109375" customWidth="1"/>
    <col min="4354" max="4354" width="33.140625" customWidth="1"/>
    <col min="4355" max="4355" width="47.28515625" customWidth="1"/>
    <col min="4356" max="4356" width="4.85546875" customWidth="1"/>
    <col min="4357" max="4357" width="8.42578125" customWidth="1"/>
    <col min="4358" max="4358" width="14.7109375" customWidth="1"/>
    <col min="4609" max="4609" width="0.7109375" customWidth="1"/>
    <col min="4610" max="4610" width="33.140625" customWidth="1"/>
    <col min="4611" max="4611" width="47.28515625" customWidth="1"/>
    <col min="4612" max="4612" width="4.85546875" customWidth="1"/>
    <col min="4613" max="4613" width="8.42578125" customWidth="1"/>
    <col min="4614" max="4614" width="14.7109375" customWidth="1"/>
    <col min="4865" max="4865" width="0.7109375" customWidth="1"/>
    <col min="4866" max="4866" width="33.140625" customWidth="1"/>
    <col min="4867" max="4867" width="47.28515625" customWidth="1"/>
    <col min="4868" max="4868" width="4.85546875" customWidth="1"/>
    <col min="4869" max="4869" width="8.42578125" customWidth="1"/>
    <col min="4870" max="4870" width="14.7109375" customWidth="1"/>
    <col min="5121" max="5121" width="0.7109375" customWidth="1"/>
    <col min="5122" max="5122" width="33.140625" customWidth="1"/>
    <col min="5123" max="5123" width="47.28515625" customWidth="1"/>
    <col min="5124" max="5124" width="4.85546875" customWidth="1"/>
    <col min="5125" max="5125" width="8.42578125" customWidth="1"/>
    <col min="5126" max="5126" width="14.7109375" customWidth="1"/>
    <col min="5377" max="5377" width="0.7109375" customWidth="1"/>
    <col min="5378" max="5378" width="33.140625" customWidth="1"/>
    <col min="5379" max="5379" width="47.28515625" customWidth="1"/>
    <col min="5380" max="5380" width="4.85546875" customWidth="1"/>
    <col min="5381" max="5381" width="8.42578125" customWidth="1"/>
    <col min="5382" max="5382" width="14.7109375" customWidth="1"/>
    <col min="5633" max="5633" width="0.7109375" customWidth="1"/>
    <col min="5634" max="5634" width="33.140625" customWidth="1"/>
    <col min="5635" max="5635" width="47.28515625" customWidth="1"/>
    <col min="5636" max="5636" width="4.85546875" customWidth="1"/>
    <col min="5637" max="5637" width="8.42578125" customWidth="1"/>
    <col min="5638" max="5638" width="14.7109375" customWidth="1"/>
    <col min="5889" max="5889" width="0.7109375" customWidth="1"/>
    <col min="5890" max="5890" width="33.140625" customWidth="1"/>
    <col min="5891" max="5891" width="47.28515625" customWidth="1"/>
    <col min="5892" max="5892" width="4.85546875" customWidth="1"/>
    <col min="5893" max="5893" width="8.42578125" customWidth="1"/>
    <col min="5894" max="5894" width="14.7109375" customWidth="1"/>
    <col min="6145" max="6145" width="0.7109375" customWidth="1"/>
    <col min="6146" max="6146" width="33.140625" customWidth="1"/>
    <col min="6147" max="6147" width="47.28515625" customWidth="1"/>
    <col min="6148" max="6148" width="4.85546875" customWidth="1"/>
    <col min="6149" max="6149" width="8.42578125" customWidth="1"/>
    <col min="6150" max="6150" width="14.7109375" customWidth="1"/>
    <col min="6401" max="6401" width="0.7109375" customWidth="1"/>
    <col min="6402" max="6402" width="33.140625" customWidth="1"/>
    <col min="6403" max="6403" width="47.28515625" customWidth="1"/>
    <col min="6404" max="6404" width="4.85546875" customWidth="1"/>
    <col min="6405" max="6405" width="8.42578125" customWidth="1"/>
    <col min="6406" max="6406" width="14.7109375" customWidth="1"/>
    <col min="6657" max="6657" width="0.7109375" customWidth="1"/>
    <col min="6658" max="6658" width="33.140625" customWidth="1"/>
    <col min="6659" max="6659" width="47.28515625" customWidth="1"/>
    <col min="6660" max="6660" width="4.85546875" customWidth="1"/>
    <col min="6661" max="6661" width="8.42578125" customWidth="1"/>
    <col min="6662" max="6662" width="14.7109375" customWidth="1"/>
    <col min="6913" max="6913" width="0.7109375" customWidth="1"/>
    <col min="6914" max="6914" width="33.140625" customWidth="1"/>
    <col min="6915" max="6915" width="47.28515625" customWidth="1"/>
    <col min="6916" max="6916" width="4.85546875" customWidth="1"/>
    <col min="6917" max="6917" width="8.42578125" customWidth="1"/>
    <col min="6918" max="6918" width="14.7109375" customWidth="1"/>
    <col min="7169" max="7169" width="0.7109375" customWidth="1"/>
    <col min="7170" max="7170" width="33.140625" customWidth="1"/>
    <col min="7171" max="7171" width="47.28515625" customWidth="1"/>
    <col min="7172" max="7172" width="4.85546875" customWidth="1"/>
    <col min="7173" max="7173" width="8.42578125" customWidth="1"/>
    <col min="7174" max="7174" width="14.7109375" customWidth="1"/>
    <col min="7425" max="7425" width="0.7109375" customWidth="1"/>
    <col min="7426" max="7426" width="33.140625" customWidth="1"/>
    <col min="7427" max="7427" width="47.28515625" customWidth="1"/>
    <col min="7428" max="7428" width="4.85546875" customWidth="1"/>
    <col min="7429" max="7429" width="8.42578125" customWidth="1"/>
    <col min="7430" max="7430" width="14.7109375" customWidth="1"/>
    <col min="7681" max="7681" width="0.7109375" customWidth="1"/>
    <col min="7682" max="7682" width="33.140625" customWidth="1"/>
    <col min="7683" max="7683" width="47.28515625" customWidth="1"/>
    <col min="7684" max="7684" width="4.85546875" customWidth="1"/>
    <col min="7685" max="7685" width="8.42578125" customWidth="1"/>
    <col min="7686" max="7686" width="14.7109375" customWidth="1"/>
    <col min="7937" max="7937" width="0.7109375" customWidth="1"/>
    <col min="7938" max="7938" width="33.140625" customWidth="1"/>
    <col min="7939" max="7939" width="47.28515625" customWidth="1"/>
    <col min="7940" max="7940" width="4.85546875" customWidth="1"/>
    <col min="7941" max="7941" width="8.42578125" customWidth="1"/>
    <col min="7942" max="7942" width="14.7109375" customWidth="1"/>
    <col min="8193" max="8193" width="0.7109375" customWidth="1"/>
    <col min="8194" max="8194" width="33.140625" customWidth="1"/>
    <col min="8195" max="8195" width="47.28515625" customWidth="1"/>
    <col min="8196" max="8196" width="4.85546875" customWidth="1"/>
    <col min="8197" max="8197" width="8.42578125" customWidth="1"/>
    <col min="8198" max="8198" width="14.7109375" customWidth="1"/>
    <col min="8449" max="8449" width="0.7109375" customWidth="1"/>
    <col min="8450" max="8450" width="33.140625" customWidth="1"/>
    <col min="8451" max="8451" width="47.28515625" customWidth="1"/>
    <col min="8452" max="8452" width="4.85546875" customWidth="1"/>
    <col min="8453" max="8453" width="8.42578125" customWidth="1"/>
    <col min="8454" max="8454" width="14.7109375" customWidth="1"/>
    <col min="8705" max="8705" width="0.7109375" customWidth="1"/>
    <col min="8706" max="8706" width="33.140625" customWidth="1"/>
    <col min="8707" max="8707" width="47.28515625" customWidth="1"/>
    <col min="8708" max="8708" width="4.85546875" customWidth="1"/>
    <col min="8709" max="8709" width="8.42578125" customWidth="1"/>
    <col min="8710" max="8710" width="14.7109375" customWidth="1"/>
    <col min="8961" max="8961" width="0.7109375" customWidth="1"/>
    <col min="8962" max="8962" width="33.140625" customWidth="1"/>
    <col min="8963" max="8963" width="47.28515625" customWidth="1"/>
    <col min="8964" max="8964" width="4.85546875" customWidth="1"/>
    <col min="8965" max="8965" width="8.42578125" customWidth="1"/>
    <col min="8966" max="8966" width="14.7109375" customWidth="1"/>
    <col min="9217" max="9217" width="0.7109375" customWidth="1"/>
    <col min="9218" max="9218" width="33.140625" customWidth="1"/>
    <col min="9219" max="9219" width="47.28515625" customWidth="1"/>
    <col min="9220" max="9220" width="4.85546875" customWidth="1"/>
    <col min="9221" max="9221" width="8.42578125" customWidth="1"/>
    <col min="9222" max="9222" width="14.7109375" customWidth="1"/>
    <col min="9473" max="9473" width="0.7109375" customWidth="1"/>
    <col min="9474" max="9474" width="33.140625" customWidth="1"/>
    <col min="9475" max="9475" width="47.28515625" customWidth="1"/>
    <col min="9476" max="9476" width="4.85546875" customWidth="1"/>
    <col min="9477" max="9477" width="8.42578125" customWidth="1"/>
    <col min="9478" max="9478" width="14.7109375" customWidth="1"/>
    <col min="9729" max="9729" width="0.7109375" customWidth="1"/>
    <col min="9730" max="9730" width="33.140625" customWidth="1"/>
    <col min="9731" max="9731" width="47.28515625" customWidth="1"/>
    <col min="9732" max="9732" width="4.85546875" customWidth="1"/>
    <col min="9733" max="9733" width="8.42578125" customWidth="1"/>
    <col min="9734" max="9734" width="14.7109375" customWidth="1"/>
    <col min="9985" max="9985" width="0.7109375" customWidth="1"/>
    <col min="9986" max="9986" width="33.140625" customWidth="1"/>
    <col min="9987" max="9987" width="47.28515625" customWidth="1"/>
    <col min="9988" max="9988" width="4.85546875" customWidth="1"/>
    <col min="9989" max="9989" width="8.42578125" customWidth="1"/>
    <col min="9990" max="9990" width="14.7109375" customWidth="1"/>
    <col min="10241" max="10241" width="0.7109375" customWidth="1"/>
    <col min="10242" max="10242" width="33.140625" customWidth="1"/>
    <col min="10243" max="10243" width="47.28515625" customWidth="1"/>
    <col min="10244" max="10244" width="4.85546875" customWidth="1"/>
    <col min="10245" max="10245" width="8.42578125" customWidth="1"/>
    <col min="10246" max="10246" width="14.7109375" customWidth="1"/>
    <col min="10497" max="10497" width="0.7109375" customWidth="1"/>
    <col min="10498" max="10498" width="33.140625" customWidth="1"/>
    <col min="10499" max="10499" width="47.28515625" customWidth="1"/>
    <col min="10500" max="10500" width="4.85546875" customWidth="1"/>
    <col min="10501" max="10501" width="8.42578125" customWidth="1"/>
    <col min="10502" max="10502" width="14.7109375" customWidth="1"/>
    <col min="10753" max="10753" width="0.7109375" customWidth="1"/>
    <col min="10754" max="10754" width="33.140625" customWidth="1"/>
    <col min="10755" max="10755" width="47.28515625" customWidth="1"/>
    <col min="10756" max="10756" width="4.85546875" customWidth="1"/>
    <col min="10757" max="10757" width="8.42578125" customWidth="1"/>
    <col min="10758" max="10758" width="14.7109375" customWidth="1"/>
    <col min="11009" max="11009" width="0.7109375" customWidth="1"/>
    <col min="11010" max="11010" width="33.140625" customWidth="1"/>
    <col min="11011" max="11011" width="47.28515625" customWidth="1"/>
    <col min="11012" max="11012" width="4.85546875" customWidth="1"/>
    <col min="11013" max="11013" width="8.42578125" customWidth="1"/>
    <col min="11014" max="11014" width="14.7109375" customWidth="1"/>
    <col min="11265" max="11265" width="0.7109375" customWidth="1"/>
    <col min="11266" max="11266" width="33.140625" customWidth="1"/>
    <col min="11267" max="11267" width="47.28515625" customWidth="1"/>
    <col min="11268" max="11268" width="4.85546875" customWidth="1"/>
    <col min="11269" max="11269" width="8.42578125" customWidth="1"/>
    <col min="11270" max="11270" width="14.7109375" customWidth="1"/>
    <col min="11521" max="11521" width="0.7109375" customWidth="1"/>
    <col min="11522" max="11522" width="33.140625" customWidth="1"/>
    <col min="11523" max="11523" width="47.28515625" customWidth="1"/>
    <col min="11524" max="11524" width="4.85546875" customWidth="1"/>
    <col min="11525" max="11525" width="8.42578125" customWidth="1"/>
    <col min="11526" max="11526" width="14.7109375" customWidth="1"/>
    <col min="11777" max="11777" width="0.7109375" customWidth="1"/>
    <col min="11778" max="11778" width="33.140625" customWidth="1"/>
    <col min="11779" max="11779" width="47.28515625" customWidth="1"/>
    <col min="11780" max="11780" width="4.85546875" customWidth="1"/>
    <col min="11781" max="11781" width="8.42578125" customWidth="1"/>
    <col min="11782" max="11782" width="14.7109375" customWidth="1"/>
    <col min="12033" max="12033" width="0.7109375" customWidth="1"/>
    <col min="12034" max="12034" width="33.140625" customWidth="1"/>
    <col min="12035" max="12035" width="47.28515625" customWidth="1"/>
    <col min="12036" max="12036" width="4.85546875" customWidth="1"/>
    <col min="12037" max="12037" width="8.42578125" customWidth="1"/>
    <col min="12038" max="12038" width="14.7109375" customWidth="1"/>
    <col min="12289" max="12289" width="0.7109375" customWidth="1"/>
    <col min="12290" max="12290" width="33.140625" customWidth="1"/>
    <col min="12291" max="12291" width="47.28515625" customWidth="1"/>
    <col min="12292" max="12292" width="4.85546875" customWidth="1"/>
    <col min="12293" max="12293" width="8.42578125" customWidth="1"/>
    <col min="12294" max="12294" width="14.7109375" customWidth="1"/>
    <col min="12545" max="12545" width="0.7109375" customWidth="1"/>
    <col min="12546" max="12546" width="33.140625" customWidth="1"/>
    <col min="12547" max="12547" width="47.28515625" customWidth="1"/>
    <col min="12548" max="12548" width="4.85546875" customWidth="1"/>
    <col min="12549" max="12549" width="8.42578125" customWidth="1"/>
    <col min="12550" max="12550" width="14.7109375" customWidth="1"/>
    <col min="12801" max="12801" width="0.7109375" customWidth="1"/>
    <col min="12802" max="12802" width="33.140625" customWidth="1"/>
    <col min="12803" max="12803" width="47.28515625" customWidth="1"/>
    <col min="12804" max="12804" width="4.85546875" customWidth="1"/>
    <col min="12805" max="12805" width="8.42578125" customWidth="1"/>
    <col min="12806" max="12806" width="14.7109375" customWidth="1"/>
    <col min="13057" max="13057" width="0.7109375" customWidth="1"/>
    <col min="13058" max="13058" width="33.140625" customWidth="1"/>
    <col min="13059" max="13059" width="47.28515625" customWidth="1"/>
    <col min="13060" max="13060" width="4.85546875" customWidth="1"/>
    <col min="13061" max="13061" width="8.42578125" customWidth="1"/>
    <col min="13062" max="13062" width="14.7109375" customWidth="1"/>
    <col min="13313" max="13313" width="0.7109375" customWidth="1"/>
    <col min="13314" max="13314" width="33.140625" customWidth="1"/>
    <col min="13315" max="13315" width="47.28515625" customWidth="1"/>
    <col min="13316" max="13316" width="4.85546875" customWidth="1"/>
    <col min="13317" max="13317" width="8.42578125" customWidth="1"/>
    <col min="13318" max="13318" width="14.7109375" customWidth="1"/>
    <col min="13569" max="13569" width="0.7109375" customWidth="1"/>
    <col min="13570" max="13570" width="33.140625" customWidth="1"/>
    <col min="13571" max="13571" width="47.28515625" customWidth="1"/>
    <col min="13572" max="13572" width="4.85546875" customWidth="1"/>
    <col min="13573" max="13573" width="8.42578125" customWidth="1"/>
    <col min="13574" max="13574" width="14.7109375" customWidth="1"/>
    <col min="13825" max="13825" width="0.7109375" customWidth="1"/>
    <col min="13826" max="13826" width="33.140625" customWidth="1"/>
    <col min="13827" max="13827" width="47.28515625" customWidth="1"/>
    <col min="13828" max="13828" width="4.85546875" customWidth="1"/>
    <col min="13829" max="13829" width="8.42578125" customWidth="1"/>
    <col min="13830" max="13830" width="14.7109375" customWidth="1"/>
    <col min="14081" max="14081" width="0.7109375" customWidth="1"/>
    <col min="14082" max="14082" width="33.140625" customWidth="1"/>
    <col min="14083" max="14083" width="47.28515625" customWidth="1"/>
    <col min="14084" max="14084" width="4.85546875" customWidth="1"/>
    <col min="14085" max="14085" width="8.42578125" customWidth="1"/>
    <col min="14086" max="14086" width="14.7109375" customWidth="1"/>
    <col min="14337" max="14337" width="0.7109375" customWidth="1"/>
    <col min="14338" max="14338" width="33.140625" customWidth="1"/>
    <col min="14339" max="14339" width="47.28515625" customWidth="1"/>
    <col min="14340" max="14340" width="4.85546875" customWidth="1"/>
    <col min="14341" max="14341" width="8.42578125" customWidth="1"/>
    <col min="14342" max="14342" width="14.7109375" customWidth="1"/>
    <col min="14593" max="14593" width="0.7109375" customWidth="1"/>
    <col min="14594" max="14594" width="33.140625" customWidth="1"/>
    <col min="14595" max="14595" width="47.28515625" customWidth="1"/>
    <col min="14596" max="14596" width="4.85546875" customWidth="1"/>
    <col min="14597" max="14597" width="8.42578125" customWidth="1"/>
    <col min="14598" max="14598" width="14.7109375" customWidth="1"/>
    <col min="14849" max="14849" width="0.7109375" customWidth="1"/>
    <col min="14850" max="14850" width="33.140625" customWidth="1"/>
    <col min="14851" max="14851" width="47.28515625" customWidth="1"/>
    <col min="14852" max="14852" width="4.85546875" customWidth="1"/>
    <col min="14853" max="14853" width="8.42578125" customWidth="1"/>
    <col min="14854" max="14854" width="14.7109375" customWidth="1"/>
    <col min="15105" max="15105" width="0.7109375" customWidth="1"/>
    <col min="15106" max="15106" width="33.140625" customWidth="1"/>
    <col min="15107" max="15107" width="47.28515625" customWidth="1"/>
    <col min="15108" max="15108" width="4.85546875" customWidth="1"/>
    <col min="15109" max="15109" width="8.42578125" customWidth="1"/>
    <col min="15110" max="15110" width="14.7109375" customWidth="1"/>
    <col min="15361" max="15361" width="0.7109375" customWidth="1"/>
    <col min="15362" max="15362" width="33.140625" customWidth="1"/>
    <col min="15363" max="15363" width="47.28515625" customWidth="1"/>
    <col min="15364" max="15364" width="4.85546875" customWidth="1"/>
    <col min="15365" max="15365" width="8.42578125" customWidth="1"/>
    <col min="15366" max="15366" width="14.7109375" customWidth="1"/>
    <col min="15617" max="15617" width="0.7109375" customWidth="1"/>
    <col min="15618" max="15618" width="33.140625" customWidth="1"/>
    <col min="15619" max="15619" width="47.28515625" customWidth="1"/>
    <col min="15620" max="15620" width="4.85546875" customWidth="1"/>
    <col min="15621" max="15621" width="8.42578125" customWidth="1"/>
    <col min="15622" max="15622" width="14.7109375" customWidth="1"/>
    <col min="15873" max="15873" width="0.7109375" customWidth="1"/>
    <col min="15874" max="15874" width="33.140625" customWidth="1"/>
    <col min="15875" max="15875" width="47.28515625" customWidth="1"/>
    <col min="15876" max="15876" width="4.85546875" customWidth="1"/>
    <col min="15877" max="15877" width="8.42578125" customWidth="1"/>
    <col min="15878" max="15878" width="14.7109375" customWidth="1"/>
    <col min="16129" max="16129" width="0.7109375" customWidth="1"/>
    <col min="16130" max="16130" width="33.140625" customWidth="1"/>
    <col min="16131" max="16131" width="47.28515625" customWidth="1"/>
    <col min="16132" max="16132" width="4.85546875" customWidth="1"/>
    <col min="16133" max="16133" width="8.42578125" customWidth="1"/>
    <col min="16134" max="16134" width="14.7109375" customWidth="1"/>
  </cols>
  <sheetData>
    <row r="1" spans="1:8" ht="15" x14ac:dyDescent="0.25">
      <c r="A1" s="1"/>
      <c r="B1" s="2" t="s">
        <v>0</v>
      </c>
      <c r="C1" s="3"/>
      <c r="D1" s="1"/>
      <c r="E1" s="1"/>
      <c r="F1" s="1"/>
    </row>
    <row r="2" spans="1:8" ht="15" x14ac:dyDescent="0.25">
      <c r="A2" s="1"/>
      <c r="B2" s="2" t="s">
        <v>1</v>
      </c>
      <c r="C2" s="1"/>
      <c r="D2" s="1"/>
      <c r="E2" s="1"/>
      <c r="F2" s="1"/>
    </row>
    <row r="3" spans="1:8" ht="15" x14ac:dyDescent="0.25">
      <c r="A3" s="1"/>
      <c r="B3" s="2" t="s">
        <v>2</v>
      </c>
      <c r="C3" s="1"/>
      <c r="D3" s="1"/>
      <c r="E3" s="1"/>
      <c r="F3" s="1"/>
    </row>
    <row r="4" spans="1:8" ht="5.25" customHeight="1" x14ac:dyDescent="0.2">
      <c r="A4" s="1"/>
      <c r="B4" s="1"/>
      <c r="C4" s="1"/>
      <c r="D4" s="1"/>
      <c r="E4" s="1"/>
      <c r="F4" s="1"/>
    </row>
    <row r="5" spans="1:8" ht="22.5" customHeight="1" x14ac:dyDescent="0.2">
      <c r="A5" s="1"/>
      <c r="B5" s="4" t="s">
        <v>3</v>
      </c>
      <c r="C5" s="5"/>
      <c r="D5" s="5"/>
      <c r="E5" s="5"/>
      <c r="F5" s="5"/>
    </row>
    <row r="6" spans="1:8" ht="6" customHeight="1" x14ac:dyDescent="0.25">
      <c r="A6" s="1"/>
      <c r="B6" s="6"/>
      <c r="C6" s="7"/>
      <c r="D6" s="7"/>
      <c r="E6" s="7"/>
      <c r="F6" s="7"/>
    </row>
    <row r="7" spans="1:8" ht="15" x14ac:dyDescent="0.25">
      <c r="A7" s="1"/>
      <c r="B7" s="2" t="s">
        <v>4</v>
      </c>
      <c r="C7" s="1"/>
      <c r="D7" s="1"/>
      <c r="E7" s="1"/>
      <c r="F7" s="1"/>
    </row>
    <row r="8" spans="1:8" ht="15" x14ac:dyDescent="0.25">
      <c r="A8" s="1"/>
      <c r="B8" s="2"/>
      <c r="C8" s="2"/>
      <c r="D8" s="2"/>
      <c r="E8" s="2"/>
      <c r="F8" s="2" t="s">
        <v>5</v>
      </c>
      <c r="G8" s="8"/>
      <c r="H8" s="8"/>
    </row>
    <row r="9" spans="1:8" ht="30" x14ac:dyDescent="0.2">
      <c r="A9" s="1"/>
      <c r="B9" s="9" t="s">
        <v>6</v>
      </c>
      <c r="C9" s="10" t="s">
        <v>7</v>
      </c>
      <c r="D9" s="9" t="s">
        <v>8</v>
      </c>
      <c r="E9" s="9" t="s">
        <v>9</v>
      </c>
      <c r="F9" s="9" t="s">
        <v>10</v>
      </c>
      <c r="G9" s="8"/>
      <c r="H9" s="8"/>
    </row>
    <row r="10" spans="1:8" ht="15" x14ac:dyDescent="0.2">
      <c r="A10" s="1"/>
      <c r="B10" s="9" t="s">
        <v>11</v>
      </c>
      <c r="C10" s="11" t="s">
        <v>12</v>
      </c>
      <c r="D10" s="9"/>
      <c r="E10" s="9"/>
      <c r="F10" s="12">
        <f>F11+F12</f>
        <v>601.29999999999995</v>
      </c>
      <c r="G10" s="8"/>
      <c r="H10" s="8"/>
    </row>
    <row r="11" spans="1:8" ht="29.25" customHeight="1" x14ac:dyDescent="0.2">
      <c r="A11" s="1"/>
      <c r="B11" s="13" t="s">
        <v>13</v>
      </c>
      <c r="C11" s="10" t="s">
        <v>14</v>
      </c>
      <c r="D11" s="9" t="s">
        <v>15</v>
      </c>
      <c r="E11" s="9">
        <v>1</v>
      </c>
      <c r="F11" s="14">
        <v>586.29999999999995</v>
      </c>
      <c r="G11" s="8"/>
      <c r="H11" s="8"/>
    </row>
    <row r="12" spans="1:8" ht="29.25" customHeight="1" x14ac:dyDescent="0.2">
      <c r="A12" s="1"/>
      <c r="B12" s="13" t="s">
        <v>16</v>
      </c>
      <c r="C12" s="10" t="s">
        <v>17</v>
      </c>
      <c r="D12" s="9" t="s">
        <v>15</v>
      </c>
      <c r="E12" s="9">
        <v>1</v>
      </c>
      <c r="F12" s="14">
        <v>15</v>
      </c>
      <c r="G12" s="8"/>
      <c r="H12" s="8"/>
    </row>
    <row r="13" spans="1:8" ht="24" customHeight="1" x14ac:dyDescent="0.2">
      <c r="A13" s="1"/>
      <c r="B13" s="15" t="s">
        <v>18</v>
      </c>
      <c r="C13" s="11" t="s">
        <v>12</v>
      </c>
      <c r="D13" s="10"/>
      <c r="E13" s="16"/>
      <c r="F13" s="17">
        <f>F14+F15</f>
        <v>10</v>
      </c>
      <c r="G13" s="8"/>
      <c r="H13" s="8"/>
    </row>
    <row r="14" spans="1:8" ht="15" x14ac:dyDescent="0.25">
      <c r="A14" s="1"/>
      <c r="B14" s="13" t="s">
        <v>19</v>
      </c>
      <c r="C14" s="18" t="s">
        <v>20</v>
      </c>
      <c r="D14" s="18" t="s">
        <v>15</v>
      </c>
      <c r="E14" s="19">
        <v>1</v>
      </c>
      <c r="F14" s="20">
        <v>5</v>
      </c>
      <c r="G14" s="8"/>
      <c r="H14" s="8"/>
    </row>
    <row r="15" spans="1:8" ht="30" x14ac:dyDescent="0.25">
      <c r="A15" s="1"/>
      <c r="B15" s="13" t="s">
        <v>19</v>
      </c>
      <c r="C15" s="21" t="s">
        <v>21</v>
      </c>
      <c r="D15" s="18" t="s">
        <v>15</v>
      </c>
      <c r="E15" s="22">
        <v>2</v>
      </c>
      <c r="F15" s="14">
        <v>5</v>
      </c>
      <c r="G15" s="8"/>
      <c r="H15" s="8"/>
    </row>
    <row r="16" spans="1:8" ht="25.5" x14ac:dyDescent="0.2">
      <c r="A16" s="1"/>
      <c r="B16" s="15" t="s">
        <v>22</v>
      </c>
      <c r="C16" s="23" t="s">
        <v>12</v>
      </c>
      <c r="D16" s="9"/>
      <c r="E16" s="22"/>
      <c r="F16" s="12">
        <f>F17</f>
        <v>60</v>
      </c>
      <c r="G16" s="8"/>
      <c r="H16" s="8"/>
    </row>
    <row r="17" spans="1:21" ht="15" x14ac:dyDescent="0.25">
      <c r="A17" s="1"/>
      <c r="B17" s="13" t="s">
        <v>23</v>
      </c>
      <c r="C17" s="18" t="s">
        <v>24</v>
      </c>
      <c r="D17" s="18" t="s">
        <v>15</v>
      </c>
      <c r="E17" s="19">
        <v>8</v>
      </c>
      <c r="F17" s="20">
        <v>60</v>
      </c>
      <c r="G17" s="8"/>
      <c r="H17" s="8"/>
    </row>
    <row r="18" spans="1:21" ht="24.75" customHeight="1" x14ac:dyDescent="0.2">
      <c r="A18" s="1"/>
      <c r="B18" s="15" t="s">
        <v>25</v>
      </c>
      <c r="C18" s="23" t="s">
        <v>12</v>
      </c>
      <c r="D18" s="9"/>
      <c r="E18" s="22"/>
      <c r="F18" s="12">
        <f>F19+F20</f>
        <v>95</v>
      </c>
      <c r="G18" s="8"/>
      <c r="H18" s="8"/>
    </row>
    <row r="19" spans="1:21" ht="15" x14ac:dyDescent="0.25">
      <c r="A19" s="1"/>
      <c r="B19" s="13" t="s">
        <v>23</v>
      </c>
      <c r="C19" s="18" t="s">
        <v>26</v>
      </c>
      <c r="D19" s="18" t="s">
        <v>15</v>
      </c>
      <c r="E19" s="19">
        <v>20</v>
      </c>
      <c r="F19" s="20">
        <v>80</v>
      </c>
      <c r="G19" s="8"/>
      <c r="H19" s="8"/>
    </row>
    <row r="20" spans="1:21" ht="15" x14ac:dyDescent="0.25">
      <c r="A20" s="1"/>
      <c r="B20" s="13" t="s">
        <v>23</v>
      </c>
      <c r="C20" s="18" t="s">
        <v>27</v>
      </c>
      <c r="D20" s="18" t="s">
        <v>15</v>
      </c>
      <c r="E20" s="19">
        <v>4</v>
      </c>
      <c r="F20" s="20">
        <v>15</v>
      </c>
      <c r="G20" s="8"/>
      <c r="H20" s="8"/>
    </row>
    <row r="21" spans="1:21" ht="18.75" customHeight="1" x14ac:dyDescent="0.25">
      <c r="A21" s="1"/>
      <c r="B21" s="9"/>
      <c r="C21" s="24" t="s">
        <v>28</v>
      </c>
      <c r="D21" s="18"/>
      <c r="E21" s="19"/>
      <c r="F21" s="25">
        <f>F18+F16+F13+F10</f>
        <v>766.3</v>
      </c>
      <c r="G21" s="8"/>
      <c r="H21" s="8"/>
    </row>
    <row r="22" spans="1:21" ht="15" x14ac:dyDescent="0.25">
      <c r="A22" s="1"/>
      <c r="B22" s="9" t="s">
        <v>29</v>
      </c>
      <c r="C22" s="26" t="s">
        <v>12</v>
      </c>
      <c r="D22" s="18"/>
      <c r="E22" s="18"/>
      <c r="F22" s="27"/>
      <c r="G22" s="8"/>
      <c r="H22" s="8"/>
    </row>
    <row r="23" spans="1:21" ht="15" x14ac:dyDescent="0.25">
      <c r="A23" s="1"/>
      <c r="B23" s="9" t="s">
        <v>16</v>
      </c>
      <c r="C23" s="18"/>
      <c r="D23" s="18"/>
      <c r="E23" s="19"/>
      <c r="F23" s="20"/>
      <c r="G23" s="8"/>
      <c r="H23" s="8"/>
    </row>
    <row r="24" spans="1:21" ht="15" x14ac:dyDescent="0.25">
      <c r="A24" s="1"/>
      <c r="B24" s="18"/>
      <c r="C24" s="28" t="s">
        <v>30</v>
      </c>
      <c r="D24" s="18" t="s">
        <v>15</v>
      </c>
      <c r="E24" s="19">
        <v>1</v>
      </c>
      <c r="F24" s="20">
        <v>384</v>
      </c>
      <c r="G24" s="8"/>
      <c r="H24" s="8"/>
    </row>
    <row r="25" spans="1:21" ht="15" x14ac:dyDescent="0.25">
      <c r="A25" s="1"/>
      <c r="B25" s="18"/>
      <c r="C25" s="28" t="s">
        <v>31</v>
      </c>
      <c r="D25" s="18" t="s">
        <v>15</v>
      </c>
      <c r="E25" s="19">
        <v>1</v>
      </c>
      <c r="F25" s="14">
        <v>180</v>
      </c>
      <c r="G25" s="8"/>
      <c r="H25" s="8"/>
      <c r="Q25" s="8" t="s">
        <v>32</v>
      </c>
      <c r="R25" s="29"/>
      <c r="S25" s="8"/>
      <c r="T25" s="8" t="s">
        <v>33</v>
      </c>
      <c r="U25" s="8"/>
    </row>
    <row r="26" spans="1:21" ht="15" x14ac:dyDescent="0.25">
      <c r="A26" s="1"/>
      <c r="B26" s="18"/>
      <c r="C26" s="28" t="s">
        <v>34</v>
      </c>
      <c r="D26" s="18" t="s">
        <v>15</v>
      </c>
      <c r="E26" s="19">
        <v>3</v>
      </c>
      <c r="F26" s="14">
        <v>120</v>
      </c>
      <c r="G26" s="8"/>
      <c r="H26" s="8"/>
    </row>
    <row r="27" spans="1:21" ht="15" x14ac:dyDescent="0.25">
      <c r="A27" s="1"/>
      <c r="B27" s="18"/>
      <c r="C27" s="28" t="s">
        <v>35</v>
      </c>
      <c r="D27" s="18" t="s">
        <v>15</v>
      </c>
      <c r="E27" s="19">
        <v>1</v>
      </c>
      <c r="F27" s="14">
        <v>60</v>
      </c>
      <c r="G27" s="8"/>
      <c r="H27" s="8"/>
    </row>
    <row r="28" spans="1:21" ht="15" x14ac:dyDescent="0.25">
      <c r="A28" s="1"/>
      <c r="B28" s="18"/>
      <c r="C28" s="28" t="s">
        <v>36</v>
      </c>
      <c r="D28" s="18" t="s">
        <v>15</v>
      </c>
      <c r="E28" s="19">
        <v>1</v>
      </c>
      <c r="F28" s="14">
        <v>101</v>
      </c>
      <c r="G28" s="8"/>
      <c r="H28" s="8"/>
    </row>
    <row r="29" spans="1:21" ht="15" x14ac:dyDescent="0.25">
      <c r="A29" s="1"/>
      <c r="B29" s="18"/>
      <c r="C29" s="30" t="s">
        <v>37</v>
      </c>
      <c r="D29" s="18" t="s">
        <v>15</v>
      </c>
      <c r="E29" s="19">
        <v>1</v>
      </c>
      <c r="F29" s="14">
        <v>100</v>
      </c>
      <c r="G29" s="8"/>
      <c r="H29" s="8"/>
    </row>
    <row r="30" spans="1:21" ht="15" x14ac:dyDescent="0.25">
      <c r="A30" s="1"/>
      <c r="B30" s="18"/>
      <c r="C30" s="30" t="s">
        <v>38</v>
      </c>
      <c r="D30" s="18" t="s">
        <v>15</v>
      </c>
      <c r="E30" s="19">
        <v>1</v>
      </c>
      <c r="F30" s="14">
        <v>100</v>
      </c>
      <c r="G30" s="8"/>
      <c r="H30" s="8"/>
      <c r="I30" t="s">
        <v>39</v>
      </c>
    </row>
    <row r="31" spans="1:21" ht="15" x14ac:dyDescent="0.25">
      <c r="A31" s="1"/>
      <c r="B31" s="18"/>
      <c r="C31" s="30" t="s">
        <v>40</v>
      </c>
      <c r="D31" s="18" t="s">
        <v>15</v>
      </c>
      <c r="E31" s="19">
        <v>1</v>
      </c>
      <c r="F31" s="14">
        <v>0</v>
      </c>
      <c r="G31" s="8"/>
      <c r="H31" s="8"/>
      <c r="L31" s="8"/>
      <c r="M31" s="29"/>
      <c r="N31" s="8"/>
      <c r="O31" s="8"/>
      <c r="P31" s="8"/>
    </row>
    <row r="32" spans="1:21" ht="15" x14ac:dyDescent="0.25">
      <c r="A32" s="1"/>
      <c r="B32" s="18"/>
      <c r="C32" s="30" t="s">
        <v>41</v>
      </c>
      <c r="D32" s="18" t="s">
        <v>15</v>
      </c>
      <c r="E32" s="19">
        <v>1</v>
      </c>
      <c r="F32" s="14">
        <v>100</v>
      </c>
      <c r="G32" s="8"/>
      <c r="H32" s="8"/>
      <c r="L32" s="8"/>
      <c r="M32" s="29"/>
      <c r="N32" s="8"/>
      <c r="O32" s="8"/>
      <c r="P32" s="8"/>
    </row>
    <row r="33" spans="1:22" ht="15" x14ac:dyDescent="0.25">
      <c r="A33" s="1"/>
      <c r="B33" s="18"/>
      <c r="C33" s="30" t="s">
        <v>42</v>
      </c>
      <c r="D33" s="18" t="s">
        <v>15</v>
      </c>
      <c r="E33" s="19">
        <v>1</v>
      </c>
      <c r="F33" s="14">
        <v>28</v>
      </c>
      <c r="G33" s="8"/>
      <c r="H33" s="8"/>
      <c r="L33" s="8"/>
      <c r="M33" s="29"/>
      <c r="N33" s="8"/>
      <c r="O33" s="8"/>
      <c r="P33" s="8"/>
    </row>
    <row r="34" spans="1:22" ht="15" x14ac:dyDescent="0.25">
      <c r="A34" s="1"/>
      <c r="B34" s="18"/>
      <c r="C34" s="30" t="s">
        <v>43</v>
      </c>
      <c r="D34" s="18" t="s">
        <v>15</v>
      </c>
      <c r="E34" s="19">
        <v>1</v>
      </c>
      <c r="F34" s="14">
        <v>265</v>
      </c>
      <c r="G34" s="8"/>
      <c r="H34" s="8"/>
      <c r="L34" s="8"/>
      <c r="M34" s="29"/>
      <c r="N34" s="8"/>
      <c r="O34" s="8"/>
      <c r="P34" s="8"/>
    </row>
    <row r="35" spans="1:22" ht="15" x14ac:dyDescent="0.25">
      <c r="A35" s="1"/>
      <c r="B35" s="18"/>
      <c r="C35" s="30" t="s">
        <v>44</v>
      </c>
      <c r="D35" s="18" t="s">
        <v>15</v>
      </c>
      <c r="E35" s="19">
        <v>1</v>
      </c>
      <c r="F35" s="14">
        <v>9</v>
      </c>
      <c r="G35" s="8"/>
      <c r="H35" s="8"/>
      <c r="L35" s="8"/>
      <c r="M35" s="29"/>
      <c r="N35" s="31" t="s">
        <v>45</v>
      </c>
      <c r="O35" s="8"/>
      <c r="P35" s="8" t="s">
        <v>46</v>
      </c>
      <c r="Q35" s="8"/>
      <c r="R35" s="8"/>
    </row>
    <row r="36" spans="1:22" ht="15" x14ac:dyDescent="0.25">
      <c r="A36" s="1"/>
      <c r="B36" s="18"/>
      <c r="C36" s="30" t="s">
        <v>47</v>
      </c>
      <c r="D36" s="18" t="s">
        <v>15</v>
      </c>
      <c r="E36" s="19">
        <v>1</v>
      </c>
      <c r="F36" s="14">
        <v>20</v>
      </c>
      <c r="G36" s="8"/>
      <c r="H36" s="8"/>
      <c r="L36" s="8"/>
      <c r="M36" s="29"/>
      <c r="N36" s="8"/>
      <c r="O36" s="8"/>
      <c r="P36" s="8"/>
    </row>
    <row r="37" spans="1:22" ht="15" x14ac:dyDescent="0.25">
      <c r="A37" s="1"/>
      <c r="B37" s="18"/>
      <c r="C37" s="30" t="s">
        <v>48</v>
      </c>
      <c r="D37" s="18" t="s">
        <v>15</v>
      </c>
      <c r="E37" s="19">
        <v>1</v>
      </c>
      <c r="F37" s="20">
        <v>4</v>
      </c>
      <c r="G37" s="8"/>
      <c r="H37" s="8"/>
      <c r="L37" s="8" t="s">
        <v>49</v>
      </c>
      <c r="M37" s="29"/>
      <c r="N37" s="8"/>
      <c r="O37" s="8" t="s">
        <v>46</v>
      </c>
      <c r="P37" s="8"/>
    </row>
    <row r="38" spans="1:22" ht="15" x14ac:dyDescent="0.25">
      <c r="A38" s="1"/>
      <c r="B38" s="18"/>
      <c r="C38" s="30" t="s">
        <v>50</v>
      </c>
      <c r="D38" s="18" t="s">
        <v>15</v>
      </c>
      <c r="E38" s="19">
        <v>1</v>
      </c>
      <c r="F38" s="32">
        <v>15</v>
      </c>
      <c r="G38" s="8"/>
      <c r="H38" s="8"/>
    </row>
    <row r="39" spans="1:22" ht="15" x14ac:dyDescent="0.25">
      <c r="A39" s="1"/>
      <c r="B39" s="33"/>
      <c r="C39" s="34" t="s">
        <v>51</v>
      </c>
      <c r="D39" s="18" t="s">
        <v>15</v>
      </c>
      <c r="E39" s="19">
        <v>1</v>
      </c>
      <c r="F39" s="35">
        <v>7</v>
      </c>
      <c r="R39" s="8" t="s">
        <v>32</v>
      </c>
      <c r="S39" s="29"/>
      <c r="T39" s="8" t="s">
        <v>33</v>
      </c>
      <c r="U39" s="8"/>
      <c r="V39" s="8"/>
    </row>
    <row r="40" spans="1:22" ht="15" x14ac:dyDescent="0.25">
      <c r="A40" s="1"/>
      <c r="B40" s="36"/>
      <c r="C40" s="34" t="s">
        <v>52</v>
      </c>
      <c r="D40" s="18" t="s">
        <v>15</v>
      </c>
      <c r="E40" s="19">
        <v>1</v>
      </c>
      <c r="F40" s="37">
        <v>90</v>
      </c>
      <c r="G40" s="8"/>
      <c r="R40" s="8"/>
      <c r="S40" s="29"/>
      <c r="T40" s="8" t="s">
        <v>53</v>
      </c>
      <c r="U40" s="8"/>
      <c r="V40" s="8"/>
    </row>
    <row r="41" spans="1:22" ht="15" x14ac:dyDescent="0.25">
      <c r="A41" s="1"/>
      <c r="B41" s="38"/>
      <c r="C41" s="34" t="s">
        <v>54</v>
      </c>
      <c r="D41" s="18" t="s">
        <v>15</v>
      </c>
      <c r="E41" s="19">
        <v>1</v>
      </c>
      <c r="F41" s="37">
        <v>250</v>
      </c>
      <c r="G41" s="8"/>
      <c r="H41" s="8"/>
      <c r="I41" s="8"/>
      <c r="J41" s="8"/>
      <c r="K41" s="8"/>
      <c r="L41" s="29"/>
      <c r="M41" s="8" t="s">
        <v>46</v>
      </c>
      <c r="N41" s="8"/>
      <c r="O41" s="8"/>
    </row>
    <row r="42" spans="1:22" ht="15" x14ac:dyDescent="0.25">
      <c r="A42" s="1"/>
      <c r="B42" s="19"/>
      <c r="C42" s="34" t="s">
        <v>55</v>
      </c>
      <c r="D42" s="18" t="s">
        <v>15</v>
      </c>
      <c r="E42" s="19">
        <v>1</v>
      </c>
      <c r="F42" s="32">
        <v>35</v>
      </c>
      <c r="G42" s="8"/>
      <c r="H42" s="8"/>
      <c r="I42" s="8"/>
      <c r="J42" s="8"/>
      <c r="K42" s="8"/>
      <c r="R42" s="8" t="s">
        <v>56</v>
      </c>
      <c r="S42" s="39"/>
      <c r="T42" s="8" t="s">
        <v>46</v>
      </c>
      <c r="U42" s="8"/>
      <c r="V42" s="8"/>
    </row>
    <row r="43" spans="1:22" ht="15" x14ac:dyDescent="0.25">
      <c r="A43" s="1"/>
      <c r="B43" s="18"/>
      <c r="C43" s="34" t="s">
        <v>57</v>
      </c>
      <c r="D43" s="18" t="s">
        <v>15</v>
      </c>
      <c r="E43" s="19">
        <v>1</v>
      </c>
      <c r="F43" s="32">
        <v>16</v>
      </c>
      <c r="G43" s="8"/>
      <c r="H43" s="8"/>
      <c r="I43" s="8"/>
      <c r="J43" s="8"/>
      <c r="K43" s="29"/>
      <c r="L43" s="29"/>
      <c r="M43" s="8"/>
      <c r="N43" s="8"/>
      <c r="O43" s="8"/>
    </row>
    <row r="44" spans="1:22" ht="15" x14ac:dyDescent="0.25">
      <c r="A44" s="1"/>
      <c r="B44" s="18"/>
      <c r="C44" s="34" t="s">
        <v>58</v>
      </c>
      <c r="D44" s="18" t="s">
        <v>15</v>
      </c>
      <c r="E44" s="19">
        <v>1</v>
      </c>
      <c r="F44" s="32">
        <v>62</v>
      </c>
      <c r="G44" s="8"/>
      <c r="H44" s="8"/>
      <c r="I44" s="8"/>
      <c r="J44" s="8"/>
      <c r="K44" s="29"/>
      <c r="L44" s="29"/>
      <c r="M44" s="8"/>
      <c r="N44" s="8"/>
      <c r="O44" s="8"/>
    </row>
    <row r="45" spans="1:22" ht="15" x14ac:dyDescent="0.25">
      <c r="A45" s="1"/>
      <c r="B45" s="18"/>
      <c r="C45" s="40" t="s">
        <v>59</v>
      </c>
      <c r="D45" s="18" t="s">
        <v>15</v>
      </c>
      <c r="E45" s="19">
        <v>1</v>
      </c>
      <c r="F45" s="32">
        <v>60</v>
      </c>
      <c r="G45" s="8"/>
      <c r="H45" s="8"/>
      <c r="I45" s="8"/>
      <c r="J45" s="8"/>
      <c r="K45" s="29"/>
      <c r="L45" s="29"/>
      <c r="M45" s="8"/>
      <c r="N45" s="8"/>
      <c r="O45" s="8"/>
    </row>
    <row r="46" spans="1:22" ht="15" x14ac:dyDescent="0.25">
      <c r="A46" s="1"/>
      <c r="B46" s="18"/>
      <c r="C46" s="38" t="s">
        <v>60</v>
      </c>
      <c r="D46" s="18" t="s">
        <v>15</v>
      </c>
      <c r="E46" s="19">
        <v>1</v>
      </c>
      <c r="F46" s="32">
        <v>25</v>
      </c>
      <c r="G46" s="8"/>
      <c r="H46" s="8"/>
      <c r="I46" s="8"/>
      <c r="J46" s="8"/>
      <c r="K46" s="29"/>
      <c r="L46" s="29"/>
      <c r="M46" s="8"/>
      <c r="N46" s="8"/>
      <c r="O46" s="8"/>
    </row>
    <row r="47" spans="1:22" ht="15" x14ac:dyDescent="0.25">
      <c r="A47" s="1"/>
      <c r="B47" s="18"/>
      <c r="C47" s="38" t="s">
        <v>61</v>
      </c>
      <c r="D47" s="18" t="s">
        <v>15</v>
      </c>
      <c r="E47" s="19">
        <v>1</v>
      </c>
      <c r="F47" s="32">
        <v>35</v>
      </c>
      <c r="G47" s="8"/>
      <c r="H47" s="8"/>
      <c r="I47" s="8"/>
      <c r="J47" s="8"/>
      <c r="K47" s="29"/>
      <c r="L47" s="29"/>
      <c r="M47" s="8"/>
      <c r="N47" s="8"/>
      <c r="O47" s="8"/>
    </row>
    <row r="48" spans="1:22" ht="15" x14ac:dyDescent="0.25">
      <c r="A48" s="1"/>
      <c r="B48" s="18"/>
      <c r="C48" s="34"/>
      <c r="D48" s="18"/>
      <c r="E48" s="19"/>
      <c r="F48" s="32"/>
      <c r="G48" s="8"/>
      <c r="H48" s="8"/>
      <c r="I48" s="8"/>
      <c r="J48" s="8"/>
      <c r="K48" s="29"/>
      <c r="L48" s="29"/>
      <c r="M48" s="8"/>
      <c r="N48" s="8"/>
      <c r="O48" s="8"/>
    </row>
    <row r="49" spans="1:20" ht="15" x14ac:dyDescent="0.25">
      <c r="A49" s="1"/>
      <c r="B49" s="18"/>
      <c r="C49" s="41" t="s">
        <v>62</v>
      </c>
      <c r="D49" s="18"/>
      <c r="E49" s="19"/>
      <c r="F49" s="27">
        <f>SUM(F24:F47)</f>
        <v>2066</v>
      </c>
      <c r="G49" s="8"/>
      <c r="H49" s="8"/>
      <c r="I49" s="8"/>
      <c r="J49" s="8"/>
      <c r="K49" s="29"/>
      <c r="L49" s="29"/>
      <c r="M49" s="8"/>
      <c r="N49" s="8"/>
      <c r="O49" s="8"/>
    </row>
    <row r="50" spans="1:20" x14ac:dyDescent="0.2">
      <c r="B50" s="8"/>
      <c r="C50" s="29"/>
      <c r="D50" s="8"/>
      <c r="E50" s="8"/>
      <c r="G50" s="8"/>
      <c r="H50" s="8"/>
      <c r="I50" s="8"/>
      <c r="J50" s="8"/>
      <c r="K50" s="8"/>
    </row>
    <row r="51" spans="1:20" x14ac:dyDescent="0.2">
      <c r="B51" s="29" t="s">
        <v>63</v>
      </c>
      <c r="C51" s="29"/>
      <c r="D51" s="8" t="s">
        <v>64</v>
      </c>
      <c r="E51" s="8"/>
      <c r="F51" s="8"/>
      <c r="G51" s="8"/>
      <c r="H51" s="8"/>
      <c r="I51" s="8"/>
      <c r="J51" s="8"/>
      <c r="K51" s="8"/>
      <c r="P51" s="29" t="s">
        <v>32</v>
      </c>
      <c r="Q51" s="29"/>
      <c r="R51" s="8" t="s">
        <v>33</v>
      </c>
      <c r="S51" s="8"/>
      <c r="T51" s="8"/>
    </row>
    <row r="52" spans="1:20" x14ac:dyDescent="0.2">
      <c r="B52" s="29" t="s">
        <v>65</v>
      </c>
      <c r="C52" s="29"/>
      <c r="D52" s="8" t="s">
        <v>66</v>
      </c>
      <c r="E52" s="8"/>
      <c r="F52" s="8"/>
      <c r="G52" s="8"/>
      <c r="H52" s="8"/>
      <c r="I52" s="8"/>
      <c r="J52" s="8"/>
      <c r="K52" s="8"/>
      <c r="P52" s="29" t="s">
        <v>67</v>
      </c>
      <c r="Q52" s="29"/>
      <c r="R52" s="8" t="s">
        <v>46</v>
      </c>
      <c r="S52" s="8"/>
      <c r="T52" s="8"/>
    </row>
    <row r="53" spans="1:20" x14ac:dyDescent="0.2">
      <c r="B53" s="29"/>
      <c r="C53" s="8"/>
      <c r="D53" s="8"/>
      <c r="E53" s="8"/>
      <c r="F53" s="8"/>
      <c r="G53" s="8"/>
      <c r="H53" s="8"/>
      <c r="I53" s="8"/>
      <c r="J53" s="8"/>
      <c r="K53" s="8"/>
      <c r="P53" s="29"/>
      <c r="Q53" s="8"/>
      <c r="R53" s="8" t="s">
        <v>53</v>
      </c>
      <c r="S53" s="8"/>
      <c r="T53" s="8"/>
    </row>
    <row r="54" spans="1:20" x14ac:dyDescent="0.2">
      <c r="B54" s="8"/>
      <c r="C54" s="42"/>
      <c r="D54" s="42"/>
      <c r="E54" s="42"/>
      <c r="F54" s="43"/>
      <c r="G54" s="8"/>
      <c r="H54" s="8"/>
    </row>
    <row r="55" spans="1:20" x14ac:dyDescent="0.2">
      <c r="B55" s="8"/>
      <c r="C55" s="42"/>
      <c r="D55" s="42"/>
      <c r="E55" s="42"/>
      <c r="F55" s="43"/>
      <c r="G55" s="8"/>
      <c r="H55" s="8"/>
    </row>
    <row r="56" spans="1:20" x14ac:dyDescent="0.2">
      <c r="B56" s="8"/>
      <c r="C56" s="42"/>
      <c r="D56" s="42"/>
      <c r="E56" s="42"/>
      <c r="F56" s="43"/>
      <c r="G56" s="8"/>
      <c r="H56" s="8"/>
    </row>
    <row r="57" spans="1:20" x14ac:dyDescent="0.2">
      <c r="B57" s="8"/>
      <c r="C57" s="42"/>
      <c r="D57" s="42"/>
      <c r="E57" s="42"/>
      <c r="F57" s="43"/>
      <c r="G57" s="8"/>
      <c r="H57" s="8"/>
    </row>
    <row r="58" spans="1:20" x14ac:dyDescent="0.2">
      <c r="B58" s="8"/>
      <c r="C58" s="29"/>
      <c r="D58" s="8"/>
      <c r="E58" s="8"/>
      <c r="F58" s="8"/>
      <c r="G58" s="8"/>
      <c r="H58" s="8"/>
      <c r="I58" s="44"/>
    </row>
    <row r="59" spans="1:20" x14ac:dyDescent="0.2">
      <c r="B59" s="8"/>
      <c r="C59" s="29"/>
      <c r="D59" s="8"/>
      <c r="E59" s="8"/>
      <c r="F59" s="8"/>
      <c r="H59" s="8"/>
    </row>
    <row r="60" spans="1:20" x14ac:dyDescent="0.2">
      <c r="B60" s="8"/>
      <c r="C60" s="29"/>
      <c r="D60" s="8"/>
      <c r="E60" s="8"/>
      <c r="F60" s="8"/>
      <c r="H60" s="8"/>
      <c r="M60" s="8"/>
      <c r="N60" s="29"/>
      <c r="O60" s="8"/>
      <c r="P60" s="8"/>
      <c r="Q60" s="8"/>
    </row>
    <row r="61" spans="1:20" x14ac:dyDescent="0.2">
      <c r="B61" s="8"/>
      <c r="C61" s="29"/>
      <c r="D61" s="8"/>
      <c r="E61" s="8"/>
      <c r="F61" s="8"/>
      <c r="G61" s="8"/>
      <c r="H61" s="8"/>
      <c r="M61" s="8"/>
      <c r="N61" s="29"/>
      <c r="O61" s="8"/>
      <c r="P61" s="8"/>
      <c r="Q61" s="8"/>
    </row>
    <row r="62" spans="1:20" x14ac:dyDescent="0.2">
      <c r="B62" s="8"/>
      <c r="C62" s="8"/>
      <c r="D62" s="8"/>
      <c r="E62" s="8"/>
      <c r="F62" s="8"/>
      <c r="G62" s="8"/>
      <c r="H62" s="8"/>
    </row>
    <row r="63" spans="1:20" x14ac:dyDescent="0.2">
      <c r="B63" s="8"/>
      <c r="C63" s="8"/>
      <c r="D63" s="8"/>
      <c r="E63" s="8"/>
      <c r="F63" s="8"/>
      <c r="G63" s="8"/>
      <c r="H63" s="8"/>
    </row>
    <row r="64" spans="1:20" x14ac:dyDescent="0.2">
      <c r="B64" s="8"/>
      <c r="C64" s="8"/>
      <c r="D64" s="8"/>
      <c r="E64" s="8"/>
      <c r="F64" s="8"/>
      <c r="G64" s="8"/>
      <c r="H64" s="8"/>
    </row>
    <row r="65" spans="2:8" x14ac:dyDescent="0.2">
      <c r="B65" s="8"/>
      <c r="C65" s="29"/>
      <c r="D65" s="8"/>
      <c r="E65" s="8"/>
      <c r="F65" s="8"/>
      <c r="G65" s="8"/>
      <c r="H65" s="8"/>
    </row>
    <row r="66" spans="2:8" x14ac:dyDescent="0.2">
      <c r="B66" s="8"/>
      <c r="C66" s="29"/>
      <c r="D66" s="8"/>
      <c r="E66" s="8"/>
      <c r="F66" s="8"/>
    </row>
    <row r="67" spans="2:8" x14ac:dyDescent="0.2">
      <c r="B67" s="8"/>
      <c r="C67" s="29"/>
      <c r="D67" s="8"/>
      <c r="E67" s="8"/>
      <c r="F67" s="8"/>
    </row>
    <row r="68" spans="2:8" x14ac:dyDescent="0.2">
      <c r="B68" s="45"/>
      <c r="C68" s="29"/>
      <c r="D68" s="46"/>
      <c r="E68" s="47"/>
      <c r="F68" s="46"/>
    </row>
    <row r="72" spans="2:8" x14ac:dyDescent="0.2">
      <c r="B72" s="8"/>
      <c r="C72" s="29"/>
      <c r="D72" s="8"/>
      <c r="E72" s="8"/>
      <c r="F72" s="8"/>
    </row>
    <row r="73" spans="2:8" x14ac:dyDescent="0.2">
      <c r="B73" s="8"/>
      <c r="C73" s="29"/>
      <c r="D73" s="8"/>
      <c r="E73" s="8"/>
      <c r="F73" s="8"/>
    </row>
    <row r="74" spans="2:8" x14ac:dyDescent="0.2">
      <c r="B74" s="8"/>
      <c r="C74" s="29"/>
      <c r="D74" s="8"/>
      <c r="E74" s="8"/>
      <c r="F74" s="8"/>
    </row>
    <row r="78" spans="2:8" x14ac:dyDescent="0.2">
      <c r="B78" s="8"/>
      <c r="C78" s="29"/>
      <c r="D78" s="8"/>
      <c r="E78" s="8"/>
      <c r="F78" s="8"/>
    </row>
    <row r="79" spans="2:8" x14ac:dyDescent="0.2">
      <c r="B79" s="8"/>
      <c r="C79" s="29"/>
      <c r="D79" s="8"/>
      <c r="E79" s="8"/>
      <c r="F79" s="8"/>
    </row>
    <row r="80" spans="2:8" x14ac:dyDescent="0.2">
      <c r="B80" s="8"/>
      <c r="C80" s="29"/>
      <c r="D80" s="8"/>
      <c r="E80" s="8"/>
      <c r="F80" s="8"/>
    </row>
  </sheetData>
  <mergeCells count="1">
    <mergeCell ref="B5:F5"/>
  </mergeCells>
  <pageMargins left="0.70866141732283505" right="0.70866141732283505" top="0.74803149606299202" bottom="0.74803149606299202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Punctul C 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2026-06-17T10:58:53Z</dcterms:created>
  <dcterms:modified xsi:type="dcterms:W3CDTF">2026-06-17T10:59:30Z</dcterms:modified>
</cp:coreProperties>
</file>