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"/>
    </mc:Choice>
  </mc:AlternateContent>
  <xr:revisionPtr revIDLastSave="0" documentId="8_{555C0BA7-5792-4CA3-91E7-99EF6516477B}" xr6:coauthVersionLast="47" xr6:coauthVersionMax="47" xr10:uidLastSave="{00000000-0000-0000-0000-000000000000}"/>
  <bookViews>
    <workbookView xWindow="-120" yWindow="-120" windowWidth="29040" windowHeight="15720" xr2:uid="{54120BFA-0E9C-4EA0-9A3B-781236A5509D}"/>
  </bookViews>
  <sheets>
    <sheet name="Bug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1" i="1"/>
  <c r="F20" i="1"/>
  <c r="E19" i="1"/>
  <c r="E18" i="1" s="1"/>
  <c r="D16" i="1"/>
  <c r="F15" i="1"/>
  <c r="F11" i="1"/>
  <c r="E10" i="1"/>
  <c r="F10" i="1" s="1"/>
  <c r="F9" i="1"/>
  <c r="E9" i="1"/>
  <c r="E7" i="1"/>
  <c r="F7" i="1" s="1"/>
  <c r="F18" i="1" l="1"/>
  <c r="E14" i="1"/>
  <c r="F14" i="1" s="1"/>
  <c r="F16" i="1" s="1"/>
  <c r="F19" i="1"/>
</calcChain>
</file>

<file path=xl/sharedStrings.xml><?xml version="1.0" encoding="utf-8"?>
<sst xmlns="http://schemas.openxmlformats.org/spreadsheetml/2006/main" count="41" uniqueCount="34">
  <si>
    <t>U.A.T ORAȘ TÂRGU CĂRBUNEȘTI</t>
  </si>
  <si>
    <t>Anexa nr. 2 la Proiectul de hotărâre  nr. ….... din ….......2025</t>
  </si>
  <si>
    <t>JUDETUL GORJ</t>
  </si>
  <si>
    <t xml:space="preserve"> </t>
  </si>
  <si>
    <t>CUI : 4898681</t>
  </si>
  <si>
    <t xml:space="preserve">         Bugetul de venituri și cheltuieli al instituțiilor publice și activităților finanțate integral sau parțial din venituri proprii , pe anul 2025</t>
  </si>
  <si>
    <t>mii lei</t>
  </si>
  <si>
    <t>Nr. Crt</t>
  </si>
  <si>
    <t>Denumire indicator</t>
  </si>
  <si>
    <t>Cod indicator</t>
  </si>
  <si>
    <t>Buget aprobat prin HCL nr. 47 din 27.06.2025</t>
  </si>
  <si>
    <t>Influențe trim III</t>
  </si>
  <si>
    <t>Buget rectificat prin HCL nr. 53 din 24.07.2025</t>
  </si>
  <si>
    <t xml:space="preserve">VENITURI </t>
  </si>
  <si>
    <t>I.</t>
  </si>
  <si>
    <t>Spitalul de Urgență Târgu Cărbunești</t>
  </si>
  <si>
    <t>Venituri din prestări servicii și activități</t>
  </si>
  <si>
    <t>33.10.</t>
  </si>
  <si>
    <t>Venituri din contractele încheiate cu casele de asigurări sociale de sănătate</t>
  </si>
  <si>
    <t>33.10.21</t>
  </si>
  <si>
    <t>CHELTUIELI</t>
  </si>
  <si>
    <t>CHELTUIELI DIN VENITURI PROPRII ȘI SUBVENȚII</t>
  </si>
  <si>
    <t>Excedent an 2024</t>
  </si>
  <si>
    <t>TOTAL CHELTUIELI</t>
  </si>
  <si>
    <t>66.10.06.01</t>
  </si>
  <si>
    <t>Cheltuieli de personal</t>
  </si>
  <si>
    <t>Titlul 10:</t>
  </si>
  <si>
    <t>Salarii de bază</t>
  </si>
  <si>
    <t>Alte drepturi salariale în bani</t>
  </si>
  <si>
    <t>Contribuții de asigurări sociale de stat</t>
  </si>
  <si>
    <t xml:space="preserve">      PRIMAR, </t>
  </si>
  <si>
    <t xml:space="preserve">    ȘEF SERVICIU,</t>
  </si>
  <si>
    <t>BIRĂU DĂNUȚ</t>
  </si>
  <si>
    <t>BORCAN ALIN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</si>
</sst>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1"/>
      <color theme="1"/>
      <name val="Times New Roman"/>
      <family val="1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i/>
      <sz val="10"/>
      <color indexed="8"/>
      <name val="Times New Roman"/>
      <family val="1"/>
    </font>
    <font>
      <b/>
      <i/>
      <sz val="8"/>
      <color indexed="8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.55"/>
      <color theme="1"/>
      <name val="Aptos Narrow"/>
      <family val="2"/>
      <scheme val="minor"/>
    </font>
    <font>
      <b/>
      <sz val="10.55"/>
      <color theme="1"/>
      <name val="Times New Roman"/>
      <family val="1"/>
    </font>
    <font>
      <b/>
      <sz val="10.55"/>
      <name val="Times New Roman"/>
      <family val="1"/>
    </font>
    <font>
      <b/>
      <sz val="11"/>
      <name val="Times New Roman"/>
      <family val="1"/>
    </font>
    <font>
      <sz val="10.55"/>
      <color theme="1"/>
      <name val="Times New Roman"/>
      <family val="1"/>
    </font>
    <font>
      <sz val="11"/>
      <name val="Times New Roman"/>
      <family val="1"/>
    </font>
    <font>
      <sz val="10.55"/>
      <name val="Times New Roman"/>
      <family val="1"/>
    </font>
    <font>
      <sz val="10.55"/>
      <color indexed="8"/>
      <name val="Times New Roman"/>
      <family val="1"/>
    </font>
    <font>
      <b/>
      <sz val="10.55"/>
      <color indexed="8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 wrapText="1"/>
    </xf>
    <xf numFmtId="2" fontId="12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27" fillId="0" borderId="0" xfId="0" applyFont="1"/>
    <xf numFmtId="0" fontId="16" fillId="0" borderId="0" xfId="0" applyFont="1"/>
    <xf numFmtId="0" fontId="2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2340A-0FE8-43CD-A59B-D9A7ECF5EF93}">
  <dimension ref="A1:F27"/>
  <sheetViews>
    <sheetView tabSelected="1" view="pageBreakPreview" zoomScale="98" zoomScaleSheetLayoutView="98" workbookViewId="0">
      <selection activeCell="C60" sqref="C60"/>
    </sheetView>
  </sheetViews>
  <sheetFormatPr defaultRowHeight="15" x14ac:dyDescent="0.25"/>
  <cols>
    <col min="1" max="1" width="4.28515625" customWidth="1"/>
    <col min="2" max="2" width="48.42578125" customWidth="1"/>
    <col min="3" max="3" width="18.7109375" customWidth="1"/>
    <col min="4" max="4" width="19.140625" customWidth="1"/>
    <col min="5" max="5" width="11.7109375" customWidth="1"/>
    <col min="6" max="6" width="17.85546875" customWidth="1"/>
    <col min="7" max="7" width="8.140625" customWidth="1"/>
    <col min="8" max="9" width="12.7109375" customWidth="1"/>
    <col min="10" max="10" width="8.5703125" customWidth="1"/>
    <col min="11" max="11" width="13.85546875" customWidth="1"/>
    <col min="12" max="12" width="8.85546875" customWidth="1"/>
    <col min="13" max="13" width="8.7109375" customWidth="1"/>
    <col min="14" max="14" width="12.85546875" customWidth="1"/>
    <col min="15" max="15" width="9.140625" customWidth="1"/>
    <col min="16" max="16" width="13.140625" customWidth="1"/>
    <col min="17" max="17" width="11.28515625" customWidth="1"/>
    <col min="18" max="18" width="12.85546875" customWidth="1"/>
  </cols>
  <sheetData>
    <row r="1" spans="1:6" ht="15.75" x14ac:dyDescent="0.25">
      <c r="A1" s="1" t="s">
        <v>0</v>
      </c>
      <c r="B1" s="1"/>
      <c r="C1" s="2" t="s">
        <v>1</v>
      </c>
      <c r="D1" s="3"/>
      <c r="E1" s="3"/>
      <c r="F1" s="3"/>
    </row>
    <row r="2" spans="1:6" ht="15.75" x14ac:dyDescent="0.25">
      <c r="A2" s="1" t="s">
        <v>2</v>
      </c>
      <c r="B2" s="1"/>
      <c r="C2" s="4" t="s">
        <v>3</v>
      </c>
      <c r="D2" s="3"/>
      <c r="E2" s="3"/>
      <c r="F2" s="3"/>
    </row>
    <row r="3" spans="1:6" ht="15.75" x14ac:dyDescent="0.25">
      <c r="A3" s="1" t="s">
        <v>4</v>
      </c>
      <c r="B3" s="1"/>
      <c r="C3" s="3"/>
      <c r="D3" s="3" t="s">
        <v>3</v>
      </c>
      <c r="E3" s="3"/>
      <c r="F3" s="3"/>
    </row>
    <row r="4" spans="1:6" ht="44.25" customHeight="1" x14ac:dyDescent="0.25">
      <c r="A4" s="5" t="s">
        <v>5</v>
      </c>
      <c r="B4" s="5"/>
      <c r="C4" s="5"/>
      <c r="D4" s="5"/>
      <c r="E4" s="5"/>
      <c r="F4" s="5"/>
    </row>
    <row r="5" spans="1:6" ht="15.75" x14ac:dyDescent="0.25">
      <c r="A5" s="1"/>
      <c r="B5" s="6"/>
      <c r="C5" s="1"/>
      <c r="D5" s="1"/>
      <c r="E5" s="1"/>
      <c r="F5" s="1" t="s">
        <v>6</v>
      </c>
    </row>
    <row r="6" spans="1:6" ht="40.5" x14ac:dyDescent="0.25">
      <c r="A6" s="7" t="s">
        <v>7</v>
      </c>
      <c r="B6" s="7" t="s">
        <v>8</v>
      </c>
      <c r="C6" s="7" t="s">
        <v>9</v>
      </c>
      <c r="D6" s="8" t="s">
        <v>10</v>
      </c>
      <c r="E6" s="9" t="s">
        <v>11</v>
      </c>
      <c r="F6" s="10" t="s">
        <v>12</v>
      </c>
    </row>
    <row r="7" spans="1:6" x14ac:dyDescent="0.25">
      <c r="A7" s="11"/>
      <c r="B7" s="11" t="s">
        <v>13</v>
      </c>
      <c r="C7" s="12">
        <v>110</v>
      </c>
      <c r="D7" s="13">
        <v>97008.59</v>
      </c>
      <c r="E7" s="14">
        <f>E9</f>
        <v>652</v>
      </c>
      <c r="F7" s="15">
        <f>SUM(D7:E7)</f>
        <v>97660.59</v>
      </c>
    </row>
    <row r="8" spans="1:6" x14ac:dyDescent="0.25">
      <c r="A8" s="11"/>
      <c r="B8" s="16"/>
      <c r="C8" s="12"/>
      <c r="D8" s="17"/>
      <c r="E8" s="18"/>
      <c r="F8" s="19"/>
    </row>
    <row r="9" spans="1:6" x14ac:dyDescent="0.25">
      <c r="A9" s="11" t="s">
        <v>14</v>
      </c>
      <c r="B9" s="16" t="s">
        <v>15</v>
      </c>
      <c r="C9" s="12"/>
      <c r="D9" s="17">
        <v>96023.79</v>
      </c>
      <c r="E9" s="18">
        <f>E11</f>
        <v>652</v>
      </c>
      <c r="F9" s="17">
        <f>SUM(D9:E9)</f>
        <v>96675.79</v>
      </c>
    </row>
    <row r="10" spans="1:6" x14ac:dyDescent="0.25">
      <c r="A10" s="11"/>
      <c r="B10" s="16" t="s">
        <v>16</v>
      </c>
      <c r="C10" s="12" t="s">
        <v>17</v>
      </c>
      <c r="D10" s="17">
        <v>46762.68</v>
      </c>
      <c r="E10" s="18">
        <f>E11</f>
        <v>652</v>
      </c>
      <c r="F10" s="17">
        <f>SUM(D10:E10)</f>
        <v>47414.68</v>
      </c>
    </row>
    <row r="11" spans="1:6" ht="30" x14ac:dyDescent="0.25">
      <c r="A11" s="20"/>
      <c r="B11" s="21" t="s">
        <v>18</v>
      </c>
      <c r="C11" s="22" t="s">
        <v>19</v>
      </c>
      <c r="D11" s="23">
        <v>35475.5</v>
      </c>
      <c r="E11" s="24">
        <v>652</v>
      </c>
      <c r="F11" s="23">
        <f>SUM(D11:E11)</f>
        <v>36127.5</v>
      </c>
    </row>
    <row r="12" spans="1:6" x14ac:dyDescent="0.25">
      <c r="A12" s="11"/>
      <c r="B12" s="16"/>
      <c r="C12" s="12"/>
      <c r="D12" s="17"/>
      <c r="E12" s="18"/>
      <c r="F12" s="19"/>
    </row>
    <row r="13" spans="1:6" ht="40.5" x14ac:dyDescent="0.25">
      <c r="A13" s="25"/>
      <c r="B13" s="26" t="s">
        <v>20</v>
      </c>
      <c r="C13" s="27" t="s">
        <v>9</v>
      </c>
      <c r="D13" s="8" t="s">
        <v>10</v>
      </c>
      <c r="E13" s="9" t="s">
        <v>11</v>
      </c>
      <c r="F13" s="10" t="s">
        <v>12</v>
      </c>
    </row>
    <row r="14" spans="1:6" ht="27" x14ac:dyDescent="0.25">
      <c r="A14" s="25"/>
      <c r="B14" s="26" t="s">
        <v>21</v>
      </c>
      <c r="C14" s="28">
        <v>5010</v>
      </c>
      <c r="D14" s="29">
        <v>97145.94</v>
      </c>
      <c r="E14" s="30">
        <f>E18</f>
        <v>652</v>
      </c>
      <c r="F14" s="29">
        <f>SUM(D14:E14)</f>
        <v>97797.94</v>
      </c>
    </row>
    <row r="15" spans="1:6" x14ac:dyDescent="0.25">
      <c r="A15" s="25"/>
      <c r="B15" s="26" t="s">
        <v>22</v>
      </c>
      <c r="C15" s="28">
        <v>9910</v>
      </c>
      <c r="D15" s="29">
        <v>-137.35</v>
      </c>
      <c r="E15" s="29"/>
      <c r="F15" s="29">
        <f t="shared" ref="F15" si="0">SUM(D15:E15)</f>
        <v>-137.35</v>
      </c>
    </row>
    <row r="16" spans="1:6" x14ac:dyDescent="0.25">
      <c r="A16" s="25"/>
      <c r="B16" s="26" t="s">
        <v>23</v>
      </c>
      <c r="C16" s="28"/>
      <c r="D16" s="29">
        <f>D14+D15</f>
        <v>97008.59</v>
      </c>
      <c r="E16" s="30"/>
      <c r="F16" s="29">
        <f>SUM(F14:F15)</f>
        <v>97660.59</v>
      </c>
    </row>
    <row r="17" spans="1:6" x14ac:dyDescent="0.25">
      <c r="A17" s="25"/>
      <c r="B17" s="26"/>
      <c r="C17" s="28"/>
      <c r="D17" s="29"/>
      <c r="E17" s="30"/>
      <c r="F17" s="29"/>
    </row>
    <row r="18" spans="1:6" x14ac:dyDescent="0.25">
      <c r="A18" s="25"/>
      <c r="B18" s="26" t="s">
        <v>15</v>
      </c>
      <c r="C18" s="28" t="s">
        <v>24</v>
      </c>
      <c r="D18" s="31">
        <v>96023.79</v>
      </c>
      <c r="E18" s="31">
        <f>E19</f>
        <v>652</v>
      </c>
      <c r="F18" s="31">
        <f>SUM(D18:E18)</f>
        <v>96675.79</v>
      </c>
    </row>
    <row r="19" spans="1:6" x14ac:dyDescent="0.25">
      <c r="A19" s="32" t="s">
        <v>14</v>
      </c>
      <c r="B19" s="26" t="s">
        <v>25</v>
      </c>
      <c r="C19" s="28" t="s">
        <v>26</v>
      </c>
      <c r="D19" s="31">
        <v>79309</v>
      </c>
      <c r="E19" s="31">
        <f>E20+E21+E22</f>
        <v>652</v>
      </c>
      <c r="F19" s="31">
        <f>SUM(D19:E19)</f>
        <v>79961</v>
      </c>
    </row>
    <row r="20" spans="1:6" x14ac:dyDescent="0.25">
      <c r="A20" s="25"/>
      <c r="B20" s="33" t="s">
        <v>27</v>
      </c>
      <c r="C20" s="34">
        <v>100101</v>
      </c>
      <c r="D20" s="35">
        <v>50770</v>
      </c>
      <c r="E20" s="35">
        <v>300</v>
      </c>
      <c r="F20" s="35">
        <f>SUM(D20:E20)</f>
        <v>51070</v>
      </c>
    </row>
    <row r="21" spans="1:6" x14ac:dyDescent="0.25">
      <c r="A21" s="25"/>
      <c r="B21" s="33" t="s">
        <v>28</v>
      </c>
      <c r="C21" s="34">
        <v>100130</v>
      </c>
      <c r="D21" s="35">
        <v>1495</v>
      </c>
      <c r="E21" s="35">
        <v>350</v>
      </c>
      <c r="F21" s="35">
        <f t="shared" ref="F21:F22" si="1">SUM(D21:E21)</f>
        <v>1845</v>
      </c>
    </row>
    <row r="22" spans="1:6" x14ac:dyDescent="0.25">
      <c r="A22" s="25"/>
      <c r="B22" s="33" t="s">
        <v>29</v>
      </c>
      <c r="C22" s="34">
        <v>100301</v>
      </c>
      <c r="D22" s="35">
        <v>60</v>
      </c>
      <c r="E22" s="35">
        <v>2</v>
      </c>
      <c r="F22" s="35">
        <f t="shared" si="1"/>
        <v>62</v>
      </c>
    </row>
    <row r="23" spans="1:6" x14ac:dyDescent="0.25">
      <c r="A23" s="25"/>
      <c r="B23" s="33"/>
      <c r="C23" s="36"/>
      <c r="D23" s="37"/>
      <c r="E23" s="38"/>
      <c r="F23" s="37"/>
    </row>
    <row r="24" spans="1:6" x14ac:dyDescent="0.25">
      <c r="A24" s="25"/>
      <c r="B24" s="26"/>
      <c r="C24" s="39"/>
      <c r="D24" s="40"/>
      <c r="E24" s="41"/>
      <c r="F24" s="40"/>
    </row>
    <row r="26" spans="1:6" x14ac:dyDescent="0.25">
      <c r="A26" s="42"/>
      <c r="B26" s="43" t="s">
        <v>30</v>
      </c>
      <c r="C26" s="43"/>
      <c r="D26" s="43"/>
      <c r="E26" s="44" t="s">
        <v>31</v>
      </c>
      <c r="F26" s="44"/>
    </row>
    <row r="27" spans="1:6" x14ac:dyDescent="0.25">
      <c r="A27" s="42"/>
      <c r="B27" s="43" t="s">
        <v>32</v>
      </c>
      <c r="C27" s="43"/>
      <c r="D27" s="43"/>
      <c r="E27" s="44" t="s">
        <v>33</v>
      </c>
      <c r="F27" s="44"/>
    </row>
  </sheetData>
  <mergeCells count="1">
    <mergeCell ref="A4:F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2025-08-22T05:44:00Z</dcterms:created>
  <dcterms:modified xsi:type="dcterms:W3CDTF">2025-08-22T05:44:31Z</dcterms:modified>
</cp:coreProperties>
</file>