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onta2025\Desktop\"/>
    </mc:Choice>
  </mc:AlternateContent>
  <xr:revisionPtr revIDLastSave="0" documentId="13_ncr:1_{DCB9305E-5994-49D2-A482-97AAEA2A34CA}" xr6:coauthVersionLast="47" xr6:coauthVersionMax="47" xr10:uidLastSave="{00000000-0000-0000-0000-000000000000}"/>
  <bookViews>
    <workbookView xWindow="-120" yWindow="-120" windowWidth="29040" windowHeight="15720" xr2:uid="{D21825AD-5687-402B-853B-FD7FEAEFF0CB}"/>
  </bookViews>
  <sheets>
    <sheet name="Bug 1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5" i="1" l="1"/>
  <c r="F24" i="1" s="1"/>
  <c r="F23" i="1" s="1"/>
  <c r="E24" i="1"/>
  <c r="E23" i="1" s="1"/>
  <c r="E22" i="1" s="1"/>
  <c r="D24" i="1"/>
  <c r="D18" i="1"/>
  <c r="F17" i="1"/>
  <c r="F11" i="1"/>
  <c r="E10" i="1"/>
  <c r="F10" i="1" s="1"/>
  <c r="E9" i="1"/>
  <c r="F9" i="1" s="1"/>
  <c r="F22" i="1" l="1"/>
  <c r="E21" i="1"/>
  <c r="E7" i="1"/>
  <c r="F7" i="1" s="1"/>
  <c r="F21" i="1" l="1"/>
  <c r="E16" i="1"/>
  <c r="F16" i="1" s="1"/>
  <c r="F18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Conta2025</author>
  </authors>
  <commentList>
    <comment ref="E24" authorId="0" shapeId="0" xr:uid="{FA125C85-C712-4ECC-91FD-0654EC422A0C}">
      <text>
        <r>
          <rPr>
            <b/>
            <sz val="9"/>
            <color indexed="81"/>
            <rFont val="Tahoma"/>
            <family val="2"/>
          </rPr>
          <t>Conta2025: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<sst xmlns="http://schemas.openxmlformats.org/spreadsheetml/2006/main" count="44" uniqueCount="39">
  <si>
    <t>U.A.T ORAȘ TÂRGU CĂRBUNEȘTI</t>
  </si>
  <si>
    <t>Anexa nr. 2 la Proiectul de hotărâre nr. ..... din .........2025</t>
  </si>
  <si>
    <t>JUDETUL GORJ</t>
  </si>
  <si>
    <t xml:space="preserve"> </t>
  </si>
  <si>
    <t>CUI : 4898681</t>
  </si>
  <si>
    <t xml:space="preserve">         Bugetul de venituri și cheltuieli al instituțiilor publice și activităților finanțate integral sau parțial din venituri proprii , pe anul 2025</t>
  </si>
  <si>
    <t>mii lei</t>
  </si>
  <si>
    <t>Nr. Crt</t>
  </si>
  <si>
    <t>Denumire indicator</t>
  </si>
  <si>
    <t>Cod indicator</t>
  </si>
  <si>
    <t>Buget aprobat prin HCL nr. 47 din 27.06.2025</t>
  </si>
  <si>
    <t>Influențe trim III</t>
  </si>
  <si>
    <t>Buget rectificat prin HCL nr. ...... din .........2025</t>
  </si>
  <si>
    <t xml:space="preserve">VENITURI </t>
  </si>
  <si>
    <t>I.</t>
  </si>
  <si>
    <t>Clubul sportic „Gilortul„Târgu Cărbunești</t>
  </si>
  <si>
    <t>Transferuri voluntare, altele decât subvențiile</t>
  </si>
  <si>
    <t>37.10.</t>
  </si>
  <si>
    <t>Donații și sponsorizări</t>
  </si>
  <si>
    <t>37.10.01</t>
  </si>
  <si>
    <t>CHELTUIELI</t>
  </si>
  <si>
    <t>CHELTUIELI DIN VENITURI PROPRII ȘI SUBVENȚII</t>
  </si>
  <si>
    <t>Excedent an 2024</t>
  </si>
  <si>
    <t>TOTAL CHELTUIELI</t>
  </si>
  <si>
    <t>I</t>
  </si>
  <si>
    <t>Clubul Sportiv „Gilortul” Târgu Cărbunești</t>
  </si>
  <si>
    <t>67.10.</t>
  </si>
  <si>
    <t>Sport</t>
  </si>
  <si>
    <t>67.10.05.01</t>
  </si>
  <si>
    <t>Bunuri și servicii</t>
  </si>
  <si>
    <t>Titlul 20:</t>
  </si>
  <si>
    <t>Alte cheltuieli</t>
  </si>
  <si>
    <t>20.30.</t>
  </si>
  <si>
    <t>Alte cheltuieli cu  bunuri și servicii</t>
  </si>
  <si>
    <t>20.30.30</t>
  </si>
  <si>
    <t xml:space="preserve">      PRIMAR, </t>
  </si>
  <si>
    <t xml:space="preserve">    ȘEF SERVICIU,</t>
  </si>
  <si>
    <t>BIRĂU DĂNUȚ</t>
  </si>
  <si>
    <t>BORCAN ALIN PAUL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</si>
</sst>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9" x14ac:knownFonts="1">
    <font>
      <sz val="11"/>
      <color theme="1"/>
      <name val="Aptos Narrow"/>
      <family val="2"/>
      <scheme val="minor"/>
    </font>
    <font>
      <sz val="12"/>
      <name val="Times New Roman"/>
      <family val="1"/>
    </font>
    <font>
      <sz val="12"/>
      <color theme="1"/>
      <name val="Times New Roman"/>
      <family val="1"/>
    </font>
    <font>
      <sz val="12"/>
      <color theme="1"/>
      <name val="Aptos Narrow"/>
      <family val="2"/>
      <scheme val="minor"/>
    </font>
    <font>
      <sz val="11"/>
      <color theme="1"/>
      <name val="Times New Roman"/>
      <family val="1"/>
      <charset val="238"/>
    </font>
    <font>
      <b/>
      <sz val="12"/>
      <name val="Times New Roman"/>
      <family val="1"/>
    </font>
    <font>
      <b/>
      <sz val="12"/>
      <name val="Times New Roman"/>
      <family val="1"/>
      <charset val="238"/>
    </font>
    <font>
      <b/>
      <sz val="10"/>
      <name val="Times New Roman"/>
      <family val="1"/>
    </font>
    <font>
      <b/>
      <i/>
      <sz val="10"/>
      <color indexed="8"/>
      <name val="Times New Roman"/>
      <family val="1"/>
    </font>
    <font>
      <b/>
      <i/>
      <sz val="8"/>
      <color indexed="8"/>
      <name val="Times New Roman"/>
      <family val="1"/>
    </font>
    <font>
      <b/>
      <i/>
      <sz val="10"/>
      <color indexed="8"/>
      <name val="Times New Roman"/>
      <family val="1"/>
      <charset val="238"/>
    </font>
    <font>
      <b/>
      <sz val="10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color indexed="8"/>
      <name val="Times New Roman"/>
      <family val="1"/>
    </font>
    <font>
      <b/>
      <i/>
      <sz val="11"/>
      <color indexed="8"/>
      <name val="Times New Roman"/>
      <family val="1"/>
    </font>
    <font>
      <b/>
      <i/>
      <sz val="10"/>
      <color theme="1"/>
      <name val="Times New Roman"/>
      <family val="1"/>
    </font>
    <font>
      <b/>
      <i/>
      <sz val="11"/>
      <name val="Times New Roman"/>
      <family val="1"/>
    </font>
    <font>
      <b/>
      <i/>
      <sz val="11"/>
      <color theme="1"/>
      <name val="Times New Roman"/>
      <family val="1"/>
    </font>
    <font>
      <sz val="10"/>
      <color theme="1"/>
      <name val="Times New Roman"/>
      <family val="1"/>
    </font>
    <font>
      <sz val="11"/>
      <name val="Times New Roman"/>
      <family val="1"/>
    </font>
    <font>
      <sz val="11"/>
      <color indexed="8"/>
      <name val="Times New Roman"/>
      <family val="1"/>
    </font>
    <font>
      <sz val="11"/>
      <color theme="1"/>
      <name val="Times New Roman"/>
      <family val="1"/>
    </font>
    <font>
      <b/>
      <i/>
      <sz val="10"/>
      <name val="Times New Roman"/>
      <family val="1"/>
    </font>
    <font>
      <sz val="10"/>
      <name val="Times New Roman"/>
      <family val="1"/>
    </font>
    <font>
      <sz val="10.55"/>
      <color theme="1"/>
      <name val="Aptos Narrow"/>
      <family val="2"/>
      <scheme val="minor"/>
    </font>
    <font>
      <b/>
      <sz val="10.55"/>
      <color theme="1"/>
      <name val="Times New Roman"/>
      <family val="1"/>
    </font>
    <font>
      <b/>
      <sz val="10.55"/>
      <name val="Times New Roman"/>
      <family val="1"/>
    </font>
    <font>
      <b/>
      <i/>
      <sz val="9"/>
      <color indexed="8"/>
      <name val="Times New Roman"/>
      <family val="1"/>
      <charset val="238"/>
    </font>
    <font>
      <b/>
      <sz val="11"/>
      <name val="Times New Roman"/>
      <family val="1"/>
    </font>
    <font>
      <b/>
      <sz val="10.55"/>
      <color indexed="8"/>
      <name val="Times New Roman"/>
      <family val="1"/>
    </font>
    <font>
      <b/>
      <i/>
      <sz val="10.55"/>
      <color theme="1"/>
      <name val="Aptos Narrow"/>
      <family val="2"/>
      <scheme val="minor"/>
    </font>
    <font>
      <b/>
      <i/>
      <sz val="10.55"/>
      <color theme="1"/>
      <name val="Times New Roman"/>
      <family val="1"/>
    </font>
    <font>
      <b/>
      <i/>
      <sz val="10.55"/>
      <name val="Times New Roman"/>
      <family val="1"/>
    </font>
    <font>
      <b/>
      <i/>
      <sz val="10.55"/>
      <color indexed="8"/>
      <name val="Times New Roman"/>
      <family val="1"/>
    </font>
    <font>
      <sz val="10.55"/>
      <color theme="1"/>
      <name val="Times New Roman"/>
      <family val="1"/>
    </font>
    <font>
      <sz val="10.55"/>
      <name val="Times New Roman"/>
      <family val="1"/>
    </font>
    <font>
      <sz val="10.55"/>
      <color indexed="8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0" fontId="6" fillId="0" borderId="0" xfId="0" applyFont="1"/>
    <xf numFmtId="0" fontId="7" fillId="0" borderId="1" xfId="0" applyFont="1" applyBorder="1" applyAlignment="1">
      <alignment vertical="center" wrapText="1"/>
    </xf>
    <xf numFmtId="0" fontId="8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center" wrapText="1"/>
    </xf>
    <xf numFmtId="2" fontId="13" fillId="0" borderId="1" xfId="0" applyNumberFormat="1" applyFont="1" applyBorder="1" applyAlignment="1">
      <alignment horizontal="center" wrapText="1"/>
    </xf>
    <xf numFmtId="2" fontId="12" fillId="0" borderId="1" xfId="0" applyNumberFormat="1" applyFont="1" applyBorder="1" applyAlignment="1">
      <alignment horizontal="center" wrapText="1"/>
    </xf>
    <xf numFmtId="2" fontId="14" fillId="0" borderId="1" xfId="0" applyNumberFormat="1" applyFont="1" applyBorder="1" applyAlignment="1">
      <alignment horizontal="center" wrapText="1"/>
    </xf>
    <xf numFmtId="0" fontId="12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center" wrapText="1"/>
    </xf>
    <xf numFmtId="4" fontId="12" fillId="0" borderId="1" xfId="0" applyNumberFormat="1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15" fillId="0" borderId="1" xfId="0" applyFont="1" applyBorder="1" applyAlignment="1">
      <alignment vertical="center" wrapText="1"/>
    </xf>
    <xf numFmtId="0" fontId="16" fillId="0" borderId="1" xfId="0" applyFont="1" applyBorder="1" applyAlignment="1">
      <alignment vertical="center" wrapText="1"/>
    </xf>
    <xf numFmtId="0" fontId="16" fillId="0" borderId="1" xfId="0" applyFont="1" applyBorder="1" applyAlignment="1">
      <alignment horizontal="center" vertical="center"/>
    </xf>
    <xf numFmtId="2" fontId="17" fillId="0" borderId="1" xfId="0" applyNumberFormat="1" applyFont="1" applyBorder="1" applyAlignment="1">
      <alignment horizontal="center" wrapText="1"/>
    </xf>
    <xf numFmtId="0" fontId="18" fillId="0" borderId="1" xfId="0" applyFont="1" applyBorder="1" applyAlignment="1">
      <alignment vertical="center" wrapText="1"/>
    </xf>
    <xf numFmtId="0" fontId="19" fillId="0" borderId="1" xfId="0" applyFont="1" applyBorder="1" applyAlignment="1">
      <alignment vertical="center" wrapText="1"/>
    </xf>
    <xf numFmtId="0" fontId="19" fillId="0" borderId="1" xfId="0" applyFont="1" applyBorder="1" applyAlignment="1">
      <alignment horizontal="center" vertical="center"/>
    </xf>
    <xf numFmtId="2" fontId="20" fillId="0" borderId="1" xfId="0" applyNumberFormat="1" applyFont="1" applyBorder="1" applyAlignment="1">
      <alignment horizontal="center" wrapText="1"/>
    </xf>
    <xf numFmtId="2" fontId="21" fillId="0" borderId="1" xfId="0" applyNumberFormat="1" applyFont="1" applyBorder="1" applyAlignment="1">
      <alignment horizontal="center" wrapText="1"/>
    </xf>
    <xf numFmtId="0" fontId="22" fillId="0" borderId="1" xfId="0" applyFont="1" applyBorder="1" applyAlignment="1">
      <alignment vertical="center"/>
    </xf>
    <xf numFmtId="2" fontId="16" fillId="0" borderId="1" xfId="0" applyNumberFormat="1" applyFont="1" applyBorder="1" applyAlignment="1">
      <alignment horizontal="center" vertical="center"/>
    </xf>
    <xf numFmtId="0" fontId="23" fillId="0" borderId="1" xfId="0" applyFont="1" applyBorder="1" applyAlignment="1">
      <alignment vertical="center"/>
    </xf>
    <xf numFmtId="0" fontId="23" fillId="0" borderId="1" xfId="0" applyFont="1" applyBorder="1" applyAlignment="1">
      <alignment vertical="center" wrapText="1"/>
    </xf>
    <xf numFmtId="0" fontId="23" fillId="0" borderId="1" xfId="0" applyFont="1" applyBorder="1" applyAlignment="1">
      <alignment horizontal="center" vertical="center"/>
    </xf>
    <xf numFmtId="2" fontId="23" fillId="0" borderId="1" xfId="0" applyNumberFormat="1" applyFont="1" applyBorder="1" applyAlignment="1">
      <alignment horizontal="center" vertical="center"/>
    </xf>
    <xf numFmtId="2" fontId="18" fillId="0" borderId="1" xfId="0" applyNumberFormat="1" applyFont="1" applyBorder="1" applyAlignment="1">
      <alignment horizontal="center" vertical="center" wrapText="1"/>
    </xf>
    <xf numFmtId="0" fontId="23" fillId="0" borderId="0" xfId="0" applyFont="1" applyAlignment="1">
      <alignment vertical="center"/>
    </xf>
    <xf numFmtId="0" fontId="23" fillId="0" borderId="0" xfId="0" applyFont="1" applyAlignment="1">
      <alignment vertical="center" wrapText="1"/>
    </xf>
    <xf numFmtId="2" fontId="23" fillId="0" borderId="0" xfId="0" applyNumberFormat="1" applyFont="1" applyAlignment="1">
      <alignment horizontal="center" vertical="center"/>
    </xf>
    <xf numFmtId="2" fontId="23" fillId="0" borderId="3" xfId="0" applyNumberFormat="1" applyFont="1" applyBorder="1" applyAlignment="1">
      <alignment horizontal="center" vertical="center"/>
    </xf>
    <xf numFmtId="0" fontId="24" fillId="0" borderId="1" xfId="0" applyFont="1" applyBorder="1" applyAlignment="1">
      <alignment vertical="center" wrapText="1"/>
    </xf>
    <xf numFmtId="0" fontId="25" fillId="0" borderId="1" xfId="0" applyFont="1" applyBorder="1" applyAlignment="1">
      <alignment vertical="center" wrapText="1"/>
    </xf>
    <xf numFmtId="0" fontId="26" fillId="0" borderId="1" xfId="0" applyFont="1" applyBorder="1" applyAlignment="1">
      <alignment vertical="center" wrapText="1"/>
    </xf>
    <xf numFmtId="0" fontId="27" fillId="0" borderId="1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4" fontId="13" fillId="0" borderId="1" xfId="0" applyNumberFormat="1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4" fontId="29" fillId="0" borderId="1" xfId="0" applyNumberFormat="1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30" fillId="0" borderId="1" xfId="0" applyFont="1" applyBorder="1" applyAlignment="1">
      <alignment vertical="center" wrapText="1"/>
    </xf>
    <xf numFmtId="0" fontId="31" fillId="0" borderId="1" xfId="0" applyFont="1" applyBorder="1" applyAlignment="1">
      <alignment vertical="center" wrapText="1"/>
    </xf>
    <xf numFmtId="0" fontId="32" fillId="0" borderId="1" xfId="0" applyFont="1" applyBorder="1" applyAlignment="1">
      <alignment horizontal="center" vertical="center" wrapText="1"/>
    </xf>
    <xf numFmtId="4" fontId="33" fillId="0" borderId="1" xfId="0" applyNumberFormat="1" applyFont="1" applyBorder="1" applyAlignment="1">
      <alignment horizontal="center" vertical="center" wrapText="1"/>
    </xf>
    <xf numFmtId="0" fontId="33" fillId="0" borderId="1" xfId="0" applyFont="1" applyBorder="1" applyAlignment="1">
      <alignment horizontal="center" vertical="center" wrapText="1"/>
    </xf>
    <xf numFmtId="0" fontId="34" fillId="0" borderId="1" xfId="0" applyFont="1" applyBorder="1" applyAlignment="1">
      <alignment vertical="center" wrapText="1"/>
    </xf>
    <xf numFmtId="0" fontId="35" fillId="0" borderId="1" xfId="0" applyFont="1" applyBorder="1" applyAlignment="1">
      <alignment horizontal="center" vertical="center" wrapText="1"/>
    </xf>
    <xf numFmtId="0" fontId="36" fillId="0" borderId="1" xfId="0" applyFont="1" applyBorder="1" applyAlignment="1">
      <alignment horizontal="center" vertical="center" wrapText="1"/>
    </xf>
    <xf numFmtId="4" fontId="36" fillId="0" borderId="1" xfId="0" applyNumberFormat="1" applyFont="1" applyBorder="1" applyAlignment="1">
      <alignment horizontal="center" vertical="center" wrapText="1"/>
    </xf>
    <xf numFmtId="0" fontId="34" fillId="0" borderId="0" xfId="0" applyFont="1" applyAlignment="1">
      <alignment horizontal="center" vertical="center" wrapText="1"/>
    </xf>
    <xf numFmtId="0" fontId="18" fillId="0" borderId="0" xfId="0" applyFont="1" applyAlignment="1">
      <alignment vertical="center" wrapText="1"/>
    </xf>
    <xf numFmtId="0" fontId="23" fillId="0" borderId="0" xfId="0" applyFont="1" applyAlignment="1">
      <alignment horizontal="center" vertical="center" wrapText="1"/>
    </xf>
    <xf numFmtId="2" fontId="36" fillId="0" borderId="0" xfId="0" applyNumberFormat="1" applyFont="1" applyAlignment="1">
      <alignment horizontal="center" vertical="center" wrapText="1"/>
    </xf>
    <xf numFmtId="0" fontId="23" fillId="0" borderId="0" xfId="0" applyFont="1"/>
    <xf numFmtId="0" fontId="21" fillId="0" borderId="0" xfId="0" applyFont="1"/>
    <xf numFmtId="0" fontId="19" fillId="0" borderId="0" xfId="0" applyFont="1"/>
    <xf numFmtId="0" fontId="23" fillId="0" borderId="0" xfId="0" applyFont="1" applyAlignment="1">
      <alignment horizontal="center"/>
    </xf>
    <xf numFmtId="2" fontId="5" fillId="0" borderId="0" xfId="0" applyNumberFormat="1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843147-A02E-49FA-B6B9-41701051D44C}">
  <dimension ref="A1:F30"/>
  <sheetViews>
    <sheetView tabSelected="1" view="pageBreakPreview" zoomScale="98" zoomScaleSheetLayoutView="98" workbookViewId="0">
      <selection activeCell="G56" sqref="G56"/>
    </sheetView>
  </sheetViews>
  <sheetFormatPr defaultRowHeight="15" x14ac:dyDescent="0.25"/>
  <cols>
    <col min="1" max="1" width="4.28515625" customWidth="1"/>
    <col min="2" max="2" width="48.42578125" customWidth="1"/>
    <col min="3" max="3" width="18.7109375" customWidth="1"/>
    <col min="4" max="4" width="19.140625" customWidth="1"/>
    <col min="5" max="5" width="11.7109375" customWidth="1"/>
    <col min="6" max="6" width="17.85546875" customWidth="1"/>
    <col min="7" max="7" width="8.140625" customWidth="1"/>
    <col min="8" max="9" width="12.7109375" customWidth="1"/>
    <col min="10" max="10" width="8.5703125" customWidth="1"/>
    <col min="11" max="11" width="13.85546875" customWidth="1"/>
    <col min="12" max="12" width="8.85546875" customWidth="1"/>
    <col min="13" max="13" width="8.7109375" customWidth="1"/>
    <col min="14" max="14" width="12.85546875" customWidth="1"/>
    <col min="15" max="15" width="9.140625" customWidth="1"/>
    <col min="16" max="16" width="13.140625" customWidth="1"/>
    <col min="17" max="17" width="11.28515625" customWidth="1"/>
    <col min="18" max="18" width="12.85546875" customWidth="1"/>
  </cols>
  <sheetData>
    <row r="1" spans="1:6" ht="15.75" x14ac:dyDescent="0.25">
      <c r="A1" s="1" t="s">
        <v>0</v>
      </c>
      <c r="B1" s="1"/>
      <c r="C1" s="2" t="s">
        <v>1</v>
      </c>
      <c r="D1" s="3"/>
      <c r="E1" s="3"/>
      <c r="F1" s="3"/>
    </row>
    <row r="2" spans="1:6" ht="15.75" x14ac:dyDescent="0.25">
      <c r="A2" s="1" t="s">
        <v>2</v>
      </c>
      <c r="B2" s="1"/>
      <c r="C2" s="4" t="s">
        <v>3</v>
      </c>
      <c r="D2" s="3"/>
      <c r="E2" s="3"/>
      <c r="F2" s="3"/>
    </row>
    <row r="3" spans="1:6" ht="15.75" x14ac:dyDescent="0.25">
      <c r="A3" s="1" t="s">
        <v>4</v>
      </c>
      <c r="B3" s="1"/>
      <c r="C3" s="3"/>
      <c r="D3" s="3" t="s">
        <v>3</v>
      </c>
      <c r="E3" s="3"/>
      <c r="F3" s="3"/>
    </row>
    <row r="4" spans="1:6" ht="46.5" customHeight="1" x14ac:dyDescent="0.25">
      <c r="A4" s="67" t="s">
        <v>5</v>
      </c>
      <c r="B4" s="67"/>
      <c r="C4" s="67"/>
      <c r="D4" s="67"/>
      <c r="E4" s="67"/>
      <c r="F4" s="67"/>
    </row>
    <row r="5" spans="1:6" ht="15.75" x14ac:dyDescent="0.25">
      <c r="A5" s="1"/>
      <c r="B5" s="5"/>
      <c r="C5" s="1"/>
      <c r="D5" s="1"/>
      <c r="E5" s="1"/>
      <c r="F5" s="1" t="s">
        <v>6</v>
      </c>
    </row>
    <row r="6" spans="1:6" ht="40.5" x14ac:dyDescent="0.25">
      <c r="A6" s="6" t="s">
        <v>7</v>
      </c>
      <c r="B6" s="6" t="s">
        <v>8</v>
      </c>
      <c r="C6" s="6" t="s">
        <v>9</v>
      </c>
      <c r="D6" s="7" t="s">
        <v>10</v>
      </c>
      <c r="E6" s="8" t="s">
        <v>11</v>
      </c>
      <c r="F6" s="9" t="s">
        <v>12</v>
      </c>
    </row>
    <row r="7" spans="1:6" x14ac:dyDescent="0.25">
      <c r="A7" s="10"/>
      <c r="B7" s="10" t="s">
        <v>13</v>
      </c>
      <c r="C7" s="11">
        <v>110</v>
      </c>
      <c r="D7" s="12">
        <v>96968.59</v>
      </c>
      <c r="E7" s="13">
        <f>E9</f>
        <v>40</v>
      </c>
      <c r="F7" s="14">
        <f>SUM(D7:E7)</f>
        <v>97008.59</v>
      </c>
    </row>
    <row r="8" spans="1:6" x14ac:dyDescent="0.25">
      <c r="A8" s="10"/>
      <c r="B8" s="15"/>
      <c r="C8" s="11"/>
      <c r="D8" s="16"/>
      <c r="E8" s="17"/>
      <c r="F8" s="18"/>
    </row>
    <row r="9" spans="1:6" x14ac:dyDescent="0.25">
      <c r="A9" s="10" t="s">
        <v>14</v>
      </c>
      <c r="B9" s="15" t="s">
        <v>15</v>
      </c>
      <c r="C9" s="11"/>
      <c r="D9" s="12">
        <v>480</v>
      </c>
      <c r="E9" s="13">
        <f>E10+E12</f>
        <v>40</v>
      </c>
      <c r="F9" s="14">
        <f>SUM(D9:E9)</f>
        <v>520</v>
      </c>
    </row>
    <row r="10" spans="1:6" x14ac:dyDescent="0.25">
      <c r="A10" s="19"/>
      <c r="B10" s="20" t="s">
        <v>16</v>
      </c>
      <c r="C10" s="21" t="s">
        <v>17</v>
      </c>
      <c r="D10" s="14">
        <v>25</v>
      </c>
      <c r="E10" s="22">
        <f>E11</f>
        <v>40</v>
      </c>
      <c r="F10" s="14">
        <f>D10+E10</f>
        <v>65</v>
      </c>
    </row>
    <row r="11" spans="1:6" x14ac:dyDescent="0.25">
      <c r="A11" s="23"/>
      <c r="B11" s="24" t="s">
        <v>18</v>
      </c>
      <c r="C11" s="25" t="s">
        <v>19</v>
      </c>
      <c r="D11" s="26">
        <v>20</v>
      </c>
      <c r="E11" s="27">
        <v>40</v>
      </c>
      <c r="F11" s="26">
        <f>SUM(D11:E11)</f>
        <v>60</v>
      </c>
    </row>
    <row r="12" spans="1:6" x14ac:dyDescent="0.25">
      <c r="A12" s="28"/>
      <c r="B12" s="20"/>
      <c r="C12" s="21"/>
      <c r="D12" s="29"/>
      <c r="E12" s="29"/>
      <c r="F12" s="29"/>
    </row>
    <row r="13" spans="1:6" x14ac:dyDescent="0.25">
      <c r="A13" s="30"/>
      <c r="B13" s="31"/>
      <c r="C13" s="32"/>
      <c r="D13" s="33"/>
      <c r="E13" s="33"/>
      <c r="F13" s="34"/>
    </row>
    <row r="14" spans="1:6" x14ac:dyDescent="0.25">
      <c r="A14" s="35"/>
      <c r="B14" s="36"/>
      <c r="C14" s="35"/>
      <c r="D14" s="37"/>
      <c r="E14" s="37"/>
      <c r="F14" s="38"/>
    </row>
    <row r="15" spans="1:6" ht="40.5" x14ac:dyDescent="0.25">
      <c r="A15" s="39"/>
      <c r="B15" s="40" t="s">
        <v>20</v>
      </c>
      <c r="C15" s="41" t="s">
        <v>9</v>
      </c>
      <c r="D15" s="7" t="s">
        <v>10</v>
      </c>
      <c r="E15" s="8" t="s">
        <v>11</v>
      </c>
      <c r="F15" s="42" t="s">
        <v>12</v>
      </c>
    </row>
    <row r="16" spans="1:6" ht="27" x14ac:dyDescent="0.25">
      <c r="A16" s="39"/>
      <c r="B16" s="40" t="s">
        <v>21</v>
      </c>
      <c r="C16" s="43">
        <v>5010</v>
      </c>
      <c r="D16" s="44">
        <v>97105.94</v>
      </c>
      <c r="E16" s="45">
        <f>E21</f>
        <v>40</v>
      </c>
      <c r="F16" s="44">
        <f>SUM(D16:E16)</f>
        <v>97145.94</v>
      </c>
    </row>
    <row r="17" spans="1:6" x14ac:dyDescent="0.25">
      <c r="A17" s="39"/>
      <c r="B17" s="40" t="s">
        <v>22</v>
      </c>
      <c r="C17" s="43">
        <v>9910</v>
      </c>
      <c r="D17" s="44">
        <v>-137.35</v>
      </c>
      <c r="E17" s="44"/>
      <c r="F17" s="44">
        <f t="shared" ref="F17" si="0">SUM(D17:E17)</f>
        <v>-137.35</v>
      </c>
    </row>
    <row r="18" spans="1:6" x14ac:dyDescent="0.25">
      <c r="A18" s="39"/>
      <c r="B18" s="40" t="s">
        <v>23</v>
      </c>
      <c r="C18" s="43"/>
      <c r="D18" s="44">
        <f>D16+D17</f>
        <v>96968.59</v>
      </c>
      <c r="E18" s="45"/>
      <c r="F18" s="44">
        <f>SUM(F16:F17)</f>
        <v>97008.59</v>
      </c>
    </row>
    <row r="19" spans="1:6" x14ac:dyDescent="0.25">
      <c r="A19" s="39"/>
      <c r="B19" s="40"/>
      <c r="C19" s="46"/>
      <c r="D19" s="47"/>
      <c r="E19" s="48"/>
      <c r="F19" s="47"/>
    </row>
    <row r="20" spans="1:6" x14ac:dyDescent="0.25">
      <c r="A20" s="39"/>
      <c r="B20" s="40"/>
      <c r="C20" s="46"/>
      <c r="D20" s="47"/>
      <c r="E20" s="48"/>
      <c r="F20" s="47"/>
    </row>
    <row r="21" spans="1:6" x14ac:dyDescent="0.25">
      <c r="A21" s="49" t="s">
        <v>24</v>
      </c>
      <c r="B21" s="40" t="s">
        <v>25</v>
      </c>
      <c r="C21" s="46" t="s">
        <v>26</v>
      </c>
      <c r="D21" s="48">
        <v>480</v>
      </c>
      <c r="E21" s="48">
        <f>E22</f>
        <v>40</v>
      </c>
      <c r="F21" s="48">
        <f>D21+E21</f>
        <v>520</v>
      </c>
    </row>
    <row r="22" spans="1:6" x14ac:dyDescent="0.25">
      <c r="A22" s="50"/>
      <c r="B22" s="51" t="s">
        <v>27</v>
      </c>
      <c r="C22" s="52" t="s">
        <v>28</v>
      </c>
      <c r="D22" s="53">
        <v>480</v>
      </c>
      <c r="E22" s="53">
        <f>E23</f>
        <v>40</v>
      </c>
      <c r="F22" s="53">
        <f>SUM(D22:E22)</f>
        <v>520</v>
      </c>
    </row>
    <row r="23" spans="1:6" x14ac:dyDescent="0.25">
      <c r="A23" s="50"/>
      <c r="B23" s="51" t="s">
        <v>29</v>
      </c>
      <c r="C23" s="52" t="s">
        <v>30</v>
      </c>
      <c r="D23" s="53">
        <v>352</v>
      </c>
      <c r="E23" s="53">
        <f>E24</f>
        <v>40</v>
      </c>
      <c r="F23" s="54">
        <f>F24</f>
        <v>299.3</v>
      </c>
    </row>
    <row r="24" spans="1:6" x14ac:dyDescent="0.25">
      <c r="A24" s="50"/>
      <c r="B24" s="51" t="s">
        <v>31</v>
      </c>
      <c r="C24" s="52" t="s">
        <v>32</v>
      </c>
      <c r="D24" s="54">
        <f>D25</f>
        <v>259.3</v>
      </c>
      <c r="E24" s="53">
        <f t="shared" ref="E24:F24" si="1">E25</f>
        <v>40</v>
      </c>
      <c r="F24" s="54">
        <f t="shared" si="1"/>
        <v>299.3</v>
      </c>
    </row>
    <row r="25" spans="1:6" x14ac:dyDescent="0.25">
      <c r="A25" s="39"/>
      <c r="B25" s="55" t="s">
        <v>33</v>
      </c>
      <c r="C25" s="56" t="s">
        <v>34</v>
      </c>
      <c r="D25" s="57">
        <v>259.3</v>
      </c>
      <c r="E25" s="58">
        <v>40</v>
      </c>
      <c r="F25" s="57">
        <f>SUM(D25:E25)</f>
        <v>299.3</v>
      </c>
    </row>
    <row r="26" spans="1:6" x14ac:dyDescent="0.25">
      <c r="A26" s="39"/>
      <c r="B26" s="40"/>
      <c r="C26" s="46"/>
      <c r="D26" s="47"/>
      <c r="E26" s="48"/>
      <c r="F26" s="47"/>
    </row>
    <row r="27" spans="1:6" x14ac:dyDescent="0.25">
      <c r="A27" s="59"/>
      <c r="B27" s="60"/>
      <c r="C27" s="61"/>
      <c r="D27" s="62"/>
      <c r="E27" s="62"/>
      <c r="F27" s="62"/>
    </row>
    <row r="28" spans="1:6" x14ac:dyDescent="0.25">
      <c r="A28" s="63"/>
      <c r="B28" s="64" t="s">
        <v>35</v>
      </c>
      <c r="C28" s="64"/>
      <c r="D28" s="64"/>
      <c r="E28" s="65" t="s">
        <v>36</v>
      </c>
      <c r="F28" s="65"/>
    </row>
    <row r="29" spans="1:6" x14ac:dyDescent="0.25">
      <c r="A29" s="63"/>
      <c r="B29" s="64" t="s">
        <v>37</v>
      </c>
      <c r="C29" s="64"/>
      <c r="D29" s="64"/>
      <c r="E29" s="65" t="s">
        <v>38</v>
      </c>
      <c r="F29" s="65"/>
    </row>
    <row r="30" spans="1:6" x14ac:dyDescent="0.25">
      <c r="A30" s="63"/>
      <c r="B30" s="66"/>
      <c r="C30" s="63"/>
      <c r="D30" s="63"/>
      <c r="E30" s="63"/>
      <c r="F30" s="63"/>
    </row>
  </sheetData>
  <mergeCells count="1">
    <mergeCell ref="A4:F4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Bug 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Conta2025</dc:creator>
  <cp:lastModifiedBy>Conta2025</cp:lastModifiedBy>
  <dcterms:created xsi:type="dcterms:W3CDTF">2025-07-17T08:02:05Z</dcterms:created>
  <dcterms:modified xsi:type="dcterms:W3CDTF">2025-07-17T08:06:10Z</dcterms:modified>
</cp:coreProperties>
</file>