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4\SEPTEMBRIE 2024\HCL RECTIFICARE BUGET SEPT 2024\"/>
    </mc:Choice>
  </mc:AlternateContent>
  <xr:revisionPtr revIDLastSave="0" documentId="13_ncr:1_{836119D4-75FF-404A-814D-4BFDF1354A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p" sheetId="9" r:id="rId1"/>
    <sheet name="Foaie2" sheetId="2" r:id="rId2"/>
    <sheet name="Foaie3" sheetId="3" r:id="rId3"/>
  </sheets>
  <definedNames>
    <definedName name="_xlnm.Print_Titles" localSheetId="0">sep!$8:$8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9" l="1"/>
  <c r="E27" i="9" s="1"/>
  <c r="F26" i="9"/>
  <c r="F25" i="9"/>
  <c r="F24" i="9"/>
  <c r="F23" i="9"/>
  <c r="E22" i="9"/>
  <c r="E21" i="9" s="1"/>
  <c r="D22" i="9"/>
  <c r="D21" i="9" s="1"/>
  <c r="F20" i="9"/>
  <c r="E19" i="9"/>
  <c r="E31" i="9" s="1"/>
  <c r="D19" i="9"/>
  <c r="D31" i="9" s="1"/>
  <c r="E18" i="9"/>
  <c r="D18" i="9"/>
  <c r="F18" i="9" s="1"/>
  <c r="E17" i="9"/>
  <c r="F17" i="9" s="1"/>
  <c r="E16" i="9"/>
  <c r="D16" i="9"/>
  <c r="F13" i="9"/>
  <c r="F12" i="9"/>
  <c r="F11" i="9" s="1"/>
  <c r="F10" i="9" s="1"/>
  <c r="F9" i="9" s="1"/>
  <c r="E11" i="9"/>
  <c r="E10" i="9" s="1"/>
  <c r="D11" i="9"/>
  <c r="D10" i="9" s="1"/>
  <c r="F31" i="9" l="1"/>
  <c r="E15" i="9"/>
  <c r="E14" i="9" s="1"/>
  <c r="F21" i="9"/>
  <c r="D15" i="9"/>
  <c r="D14" i="9" s="1"/>
  <c r="E9" i="9"/>
  <c r="D9" i="9"/>
  <c r="F19" i="9"/>
  <c r="F16" i="9"/>
  <c r="F22" i="9"/>
  <c r="E32" i="9" l="1"/>
  <c r="E30" i="9"/>
  <c r="F14" i="9"/>
  <c r="D30" i="9"/>
  <c r="F15" i="9"/>
  <c r="D32" i="9"/>
  <c r="F32" i="9" l="1"/>
  <c r="F30" i="9"/>
  <c r="F28" i="9"/>
  <c r="D28" i="9"/>
  <c r="D27" i="9"/>
  <c r="F27" i="9"/>
  <c r="D29" i="9"/>
  <c r="F2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<sst xmlns="http://schemas.openxmlformats.org/spreadsheetml/2006/main" count="49" uniqueCount="40">
  <si>
    <t>COD</t>
  </si>
  <si>
    <t>INDICATORI</t>
  </si>
  <si>
    <t>VENITURILE SECT. DE FUNCTIONARE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</si>
  <si>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</si>
  <si>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</si>
  <si>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</si>
  <si>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</si>
  <si>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</si>
  <si>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</si>
  <si>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</si>
  <si>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</si>
  <si>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50.57.59</t>
  </si>
  <si>
    <t>CONSILIUL LOCAL SOTRILE</t>
  </si>
  <si>
    <t>TOTAL VENITURI (S. FUNCT. +S. DEZV.)</t>
  </si>
  <si>
    <t>00.01</t>
  </si>
  <si>
    <t>87.02.01</t>
  </si>
  <si>
    <t>Proiect dezv.locala FRDS</t>
  </si>
  <si>
    <t>ALTE ACTIUNI- F.R.D.S</t>
  </si>
  <si>
    <t>0</t>
  </si>
  <si>
    <t>INFLUENTE   +/-</t>
  </si>
  <si>
    <t>Excedent/Deficit SF</t>
  </si>
  <si>
    <t>Excedent/Deficit SD</t>
  </si>
  <si>
    <t>Excedent/Deficit Total</t>
  </si>
  <si>
    <t>Subventii de la alte administratii</t>
  </si>
  <si>
    <t>SURSA G</t>
  </si>
  <si>
    <t>43.10.09</t>
  </si>
  <si>
    <t>Subventii pentru institutii publice</t>
  </si>
  <si>
    <t>43.10</t>
  </si>
  <si>
    <t>67.10.05</t>
  </si>
  <si>
    <t>SERVICII RECREATIVE SI SPORTIVE</t>
  </si>
  <si>
    <t>67.10.05.01</t>
  </si>
  <si>
    <t>Sport</t>
  </si>
  <si>
    <t>BUGET 2022</t>
  </si>
  <si>
    <t xml:space="preserve">         AL CLUBULUI SPORTIV SOTRILE</t>
  </si>
  <si>
    <t>mii lei</t>
  </si>
  <si>
    <t>BUGETUL DE VENITURI SI CHELTUIELI PE ANUL 2024</t>
  </si>
  <si>
    <t xml:space="preserve">BUGET 2024       </t>
  </si>
  <si>
    <t>70</t>
  </si>
  <si>
    <t>.</t>
  </si>
  <si>
    <t>Anexa 3 la H.C.L. nr.33/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</si>
</sst>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2" fillId="0" borderId="0" xfId="0" applyFont="1"/>
    <xf numFmtId="0" fontId="6" fillId="0" borderId="1" xfId="0" applyFont="1" applyBorder="1"/>
    <xf numFmtId="1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right"/>
    </xf>
    <xf numFmtId="1" fontId="6" fillId="0" borderId="1" xfId="0" applyNumberFormat="1" applyFont="1" applyBorder="1"/>
    <xf numFmtId="1" fontId="6" fillId="0" borderId="3" xfId="0" applyNumberFormat="1" applyFont="1" applyBorder="1"/>
    <xf numFmtId="0" fontId="5" fillId="0" borderId="2" xfId="0" applyFont="1" applyBorder="1"/>
    <xf numFmtId="1" fontId="5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1" fillId="0" borderId="2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9" xfId="0" applyFont="1" applyBorder="1"/>
    <xf numFmtId="1" fontId="6" fillId="0" borderId="9" xfId="0" applyNumberFormat="1" applyFont="1" applyBorder="1" applyAlignment="1">
      <alignment horizontal="right"/>
    </xf>
    <xf numFmtId="0" fontId="1" fillId="2" borderId="2" xfId="1" applyFont="1" applyFill="1" applyBorder="1" applyAlignment="1">
      <alignment horizontal="right"/>
    </xf>
    <xf numFmtId="1" fontId="1" fillId="0" borderId="1" xfId="0" applyNumberFormat="1" applyFont="1" applyBorder="1"/>
    <xf numFmtId="1" fontId="1" fillId="0" borderId="5" xfId="0" applyNumberFormat="1" applyFont="1" applyBorder="1"/>
    <xf numFmtId="0" fontId="14" fillId="0" borderId="10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/>
    </xf>
    <xf numFmtId="0" fontId="12" fillId="0" borderId="7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right"/>
    </xf>
    <xf numFmtId="0" fontId="18" fillId="0" borderId="7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/>
    </xf>
    <xf numFmtId="16" fontId="7" fillId="0" borderId="8" xfId="1" quotePrefix="1" applyNumberFormat="1" applyFont="1" applyBorder="1" applyAlignment="1">
      <alignment horizontal="right"/>
    </xf>
    <xf numFmtId="0" fontId="7" fillId="2" borderId="2" xfId="1" applyFont="1" applyFill="1" applyBorder="1" applyAlignment="1">
      <alignment horizontal="right"/>
    </xf>
    <xf numFmtId="49" fontId="6" fillId="0" borderId="2" xfId="1" applyNumberFormat="1" applyFont="1" applyBorder="1" applyAlignment="1">
      <alignment horizontal="right"/>
    </xf>
    <xf numFmtId="16" fontId="5" fillId="0" borderId="2" xfId="1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0" fontId="1" fillId="0" borderId="0" xfId="0" applyFont="1"/>
  </cellXfs>
  <cellStyles count="2">
    <cellStyle name="Normal" xfId="0" builtinId="0"/>
    <cellStyle name="Normal_Machete buget 99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6"/>
  <sheetViews>
    <sheetView tabSelected="1" zoomScale="148" zoomScaleNormal="148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" sqref="D1:H1"/>
    </sheetView>
  </sheetViews>
  <sheetFormatPr defaultRowHeight="12.5" x14ac:dyDescent="0.25"/>
  <cols>
    <col min="1" max="1" width="14.36328125" customWidth="1"/>
    <col min="2" max="2" width="9" customWidth="1"/>
    <col min="3" max="3" width="39.453125" customWidth="1"/>
    <col min="4" max="4" width="13.08984375" customWidth="1"/>
    <col min="5" max="5" width="7.54296875" hidden="1" customWidth="1"/>
    <col min="6" max="6" width="9.08984375" hidden="1" customWidth="1"/>
  </cols>
  <sheetData>
    <row r="1" spans="2:9" ht="13" x14ac:dyDescent="0.3">
      <c r="B1" s="5" t="s">
        <v>12</v>
      </c>
      <c r="D1" s="42" t="s">
        <v>39</v>
      </c>
      <c r="E1" s="6"/>
      <c r="F1" s="2"/>
      <c r="G1" s="6"/>
      <c r="H1" s="6"/>
    </row>
    <row r="2" spans="2:9" ht="16.5" customHeight="1" x14ac:dyDescent="0.25">
      <c r="E2" s="3"/>
      <c r="F2" s="3"/>
    </row>
    <row r="3" spans="2:9" ht="8.25" customHeight="1" x14ac:dyDescent="0.25">
      <c r="E3" s="3"/>
      <c r="F3" s="3"/>
    </row>
    <row r="4" spans="2:9" ht="13" x14ac:dyDescent="0.3">
      <c r="C4" s="1" t="s">
        <v>35</v>
      </c>
    </row>
    <row r="5" spans="2:9" ht="13" x14ac:dyDescent="0.3">
      <c r="C5" s="1" t="s">
        <v>33</v>
      </c>
    </row>
    <row r="6" spans="2:9" ht="9.75" customHeight="1" x14ac:dyDescent="0.3">
      <c r="C6" s="1"/>
      <c r="D6" s="36" t="s">
        <v>24</v>
      </c>
    </row>
    <row r="7" spans="2:9" ht="9.75" customHeight="1" x14ac:dyDescent="0.3">
      <c r="C7" s="1"/>
      <c r="D7" s="34" t="s">
        <v>34</v>
      </c>
    </row>
    <row r="8" spans="2:9" ht="18.75" customHeight="1" x14ac:dyDescent="0.25">
      <c r="B8" s="24" t="s">
        <v>0</v>
      </c>
      <c r="C8" s="25" t="s">
        <v>1</v>
      </c>
      <c r="D8" s="35" t="s">
        <v>36</v>
      </c>
      <c r="E8" s="33" t="s">
        <v>19</v>
      </c>
      <c r="F8" s="31" t="s">
        <v>32</v>
      </c>
    </row>
    <row r="9" spans="2:9" ht="11.25" customHeight="1" x14ac:dyDescent="0.25">
      <c r="B9" s="37" t="s">
        <v>14</v>
      </c>
      <c r="C9" s="26" t="s">
        <v>13</v>
      </c>
      <c r="D9" s="27">
        <f>D10+D13</f>
        <v>70</v>
      </c>
      <c r="E9" s="27">
        <f>E10+E13</f>
        <v>0</v>
      </c>
      <c r="F9" s="8">
        <f t="shared" ref="E9:F11" si="0">F10</f>
        <v>70</v>
      </c>
    </row>
    <row r="10" spans="2:9" ht="11.25" customHeight="1" x14ac:dyDescent="0.25">
      <c r="B10" s="38"/>
      <c r="C10" s="7" t="s">
        <v>2</v>
      </c>
      <c r="D10" s="8" t="str">
        <f>D11</f>
        <v>70</v>
      </c>
      <c r="E10" s="8">
        <f t="shared" si="0"/>
        <v>0</v>
      </c>
      <c r="F10" s="8">
        <f t="shared" si="0"/>
        <v>70</v>
      </c>
    </row>
    <row r="11" spans="2:9" ht="11.25" customHeight="1" x14ac:dyDescent="0.25">
      <c r="B11" s="39" t="s">
        <v>27</v>
      </c>
      <c r="C11" s="7" t="s">
        <v>23</v>
      </c>
      <c r="D11" s="12" t="str">
        <f>D12</f>
        <v>70</v>
      </c>
      <c r="E11" s="12">
        <f t="shared" si="0"/>
        <v>0</v>
      </c>
      <c r="F11" s="12">
        <f t="shared" si="0"/>
        <v>70</v>
      </c>
    </row>
    <row r="12" spans="2:9" ht="11.25" customHeight="1" x14ac:dyDescent="0.25">
      <c r="B12" s="40" t="s">
        <v>25</v>
      </c>
      <c r="C12" s="9" t="s">
        <v>26</v>
      </c>
      <c r="D12" s="10" t="s">
        <v>37</v>
      </c>
      <c r="E12" s="9">
        <v>0</v>
      </c>
      <c r="F12" s="11">
        <f>D12+E12</f>
        <v>70</v>
      </c>
    </row>
    <row r="13" spans="2:9" ht="11.25" customHeight="1" x14ac:dyDescent="0.25">
      <c r="B13" s="38"/>
      <c r="C13" s="7" t="s">
        <v>3</v>
      </c>
      <c r="D13" s="8">
        <v>0</v>
      </c>
      <c r="E13" s="8">
        <v>0</v>
      </c>
      <c r="F13" s="13">
        <f>D13+E13</f>
        <v>0</v>
      </c>
    </row>
    <row r="14" spans="2:9" ht="12.75" customHeight="1" x14ac:dyDescent="0.25">
      <c r="B14" s="41">
        <v>49.1</v>
      </c>
      <c r="C14" s="7" t="s">
        <v>4</v>
      </c>
      <c r="D14" s="14">
        <f>D15+D19</f>
        <v>70</v>
      </c>
      <c r="E14" s="14">
        <f>E15+E19</f>
        <v>0</v>
      </c>
      <c r="F14" s="15">
        <f>D14+E14</f>
        <v>70</v>
      </c>
      <c r="I14" t="s">
        <v>38</v>
      </c>
    </row>
    <row r="15" spans="2:9" x14ac:dyDescent="0.25">
      <c r="B15" s="16"/>
      <c r="C15" s="7" t="s">
        <v>5</v>
      </c>
      <c r="D15" s="14">
        <f>D16+D17+D18</f>
        <v>70</v>
      </c>
      <c r="E15" s="14">
        <f>E16+E17+E18</f>
        <v>0</v>
      </c>
      <c r="F15" s="15">
        <f t="shared" ref="F15:F32" si="1">D15+E15</f>
        <v>70</v>
      </c>
      <c r="I15">
        <v>3</v>
      </c>
    </row>
    <row r="16" spans="2:9" x14ac:dyDescent="0.25">
      <c r="B16" s="16">
        <v>10</v>
      </c>
      <c r="C16" s="9" t="s">
        <v>6</v>
      </c>
      <c r="D16" s="32" t="str">
        <f>D23</f>
        <v>0</v>
      </c>
      <c r="E16" s="17">
        <f>E23</f>
        <v>0</v>
      </c>
      <c r="F16" s="15">
        <f t="shared" si="1"/>
        <v>0</v>
      </c>
    </row>
    <row r="17" spans="2:6" x14ac:dyDescent="0.25">
      <c r="B17" s="16">
        <v>20</v>
      </c>
      <c r="C17" s="9" t="s">
        <v>7</v>
      </c>
      <c r="D17" s="32">
        <v>70</v>
      </c>
      <c r="E17" s="17">
        <f>E24</f>
        <v>0</v>
      </c>
      <c r="F17" s="15">
        <f t="shared" si="1"/>
        <v>70</v>
      </c>
    </row>
    <row r="18" spans="2:6" x14ac:dyDescent="0.25">
      <c r="B18" s="18" t="s">
        <v>11</v>
      </c>
      <c r="C18" s="9" t="s">
        <v>8</v>
      </c>
      <c r="D18" s="32" t="str">
        <f>D25</f>
        <v>0</v>
      </c>
      <c r="E18" s="17">
        <f t="shared" ref="E18" si="2">E25</f>
        <v>0</v>
      </c>
      <c r="F18" s="15">
        <f t="shared" si="1"/>
        <v>0</v>
      </c>
    </row>
    <row r="19" spans="2:6" x14ac:dyDescent="0.25">
      <c r="B19" s="16"/>
      <c r="C19" s="7" t="s">
        <v>9</v>
      </c>
      <c r="D19" s="14">
        <f>D20</f>
        <v>0</v>
      </c>
      <c r="E19" s="14">
        <f t="shared" ref="E19" si="3">E20</f>
        <v>0</v>
      </c>
      <c r="F19" s="15">
        <f t="shared" si="1"/>
        <v>0</v>
      </c>
    </row>
    <row r="20" spans="2:6" x14ac:dyDescent="0.25">
      <c r="B20" s="16">
        <v>70</v>
      </c>
      <c r="C20" s="9" t="s">
        <v>10</v>
      </c>
      <c r="D20" s="17">
        <v>0</v>
      </c>
      <c r="E20" s="17">
        <v>0</v>
      </c>
      <c r="F20" s="15">
        <f t="shared" si="1"/>
        <v>0</v>
      </c>
    </row>
    <row r="21" spans="2:6" x14ac:dyDescent="0.25">
      <c r="B21" s="28" t="s">
        <v>28</v>
      </c>
      <c r="C21" s="19" t="s">
        <v>29</v>
      </c>
      <c r="D21" s="12">
        <f>D22</f>
        <v>70</v>
      </c>
      <c r="E21" s="12">
        <f t="shared" ref="E21" si="4">E22</f>
        <v>0</v>
      </c>
      <c r="F21" s="15">
        <f t="shared" si="1"/>
        <v>70</v>
      </c>
    </row>
    <row r="22" spans="2:6" x14ac:dyDescent="0.25">
      <c r="B22" s="18" t="s">
        <v>30</v>
      </c>
      <c r="C22" s="9" t="s">
        <v>31</v>
      </c>
      <c r="D22" s="12">
        <f>D23+D24+D25+D26</f>
        <v>70</v>
      </c>
      <c r="E22" s="12">
        <f t="shared" ref="E22" si="5">E23+E24+E25+E26</f>
        <v>0</v>
      </c>
      <c r="F22" s="15">
        <f t="shared" si="1"/>
        <v>70</v>
      </c>
    </row>
    <row r="23" spans="2:6" x14ac:dyDescent="0.25">
      <c r="B23" s="16">
        <v>10</v>
      </c>
      <c r="C23" s="9" t="s">
        <v>6</v>
      </c>
      <c r="D23" s="10" t="s">
        <v>18</v>
      </c>
      <c r="E23" s="9">
        <v>0</v>
      </c>
      <c r="F23" s="15">
        <f t="shared" si="1"/>
        <v>0</v>
      </c>
    </row>
    <row r="24" spans="2:6" x14ac:dyDescent="0.25">
      <c r="B24" s="16">
        <v>20</v>
      </c>
      <c r="C24" s="9" t="s">
        <v>7</v>
      </c>
      <c r="D24" s="10" t="s">
        <v>37</v>
      </c>
      <c r="E24" s="9">
        <v>0</v>
      </c>
      <c r="F24" s="15">
        <f t="shared" si="1"/>
        <v>70</v>
      </c>
    </row>
    <row r="25" spans="2:6" x14ac:dyDescent="0.25">
      <c r="B25" s="18" t="s">
        <v>11</v>
      </c>
      <c r="C25" s="9" t="s">
        <v>8</v>
      </c>
      <c r="D25" s="10" t="s">
        <v>18</v>
      </c>
      <c r="E25" s="9">
        <v>0</v>
      </c>
      <c r="F25" s="15">
        <f t="shared" si="1"/>
        <v>0</v>
      </c>
    </row>
    <row r="26" spans="2:6" x14ac:dyDescent="0.25">
      <c r="B26" s="20">
        <v>70</v>
      </c>
      <c r="C26" s="9" t="s">
        <v>10</v>
      </c>
      <c r="D26" s="10" t="s">
        <v>18</v>
      </c>
      <c r="E26" s="21">
        <v>0</v>
      </c>
      <c r="F26" s="15">
        <f t="shared" si="1"/>
        <v>0</v>
      </c>
    </row>
    <row r="27" spans="2:6" hidden="1" x14ac:dyDescent="0.25">
      <c r="B27" s="16" t="s">
        <v>15</v>
      </c>
      <c r="C27" s="7" t="s">
        <v>17</v>
      </c>
      <c r="D27" s="10" t="e">
        <f ca="1">E27+F27+#REF!+#REF!</f>
        <v>#REF!</v>
      </c>
      <c r="E27" s="9">
        <f>E28</f>
        <v>0</v>
      </c>
      <c r="F27" s="15">
        <f t="shared" ca="1" si="1"/>
        <v>0</v>
      </c>
    </row>
    <row r="28" spans="2:6" hidden="1" x14ac:dyDescent="0.25">
      <c r="B28" s="16"/>
      <c r="C28" s="9" t="s">
        <v>9</v>
      </c>
      <c r="D28" s="10" t="e">
        <f ca="1">E28+F28+#REF!+#REF!</f>
        <v>#REF!</v>
      </c>
      <c r="E28" s="9">
        <f>E29</f>
        <v>0</v>
      </c>
      <c r="F28" s="15">
        <f t="shared" ca="1" si="1"/>
        <v>0</v>
      </c>
    </row>
    <row r="29" spans="2:6" hidden="1" x14ac:dyDescent="0.25">
      <c r="B29" s="16">
        <v>56</v>
      </c>
      <c r="C29" s="9" t="s">
        <v>16</v>
      </c>
      <c r="D29" s="10" t="e">
        <f ca="1">E29+F29+#REF!+#REF!</f>
        <v>#REF!</v>
      </c>
      <c r="E29" s="9">
        <v>0</v>
      </c>
      <c r="F29" s="15">
        <f t="shared" ca="1" si="1"/>
        <v>0</v>
      </c>
    </row>
    <row r="30" spans="2:6" x14ac:dyDescent="0.25">
      <c r="B30" s="16">
        <v>98</v>
      </c>
      <c r="C30" s="21" t="s">
        <v>20</v>
      </c>
      <c r="D30" s="29">
        <f>D10-D15</f>
        <v>0</v>
      </c>
      <c r="E30" s="29">
        <f>E10-E15</f>
        <v>0</v>
      </c>
      <c r="F30" s="15">
        <f t="shared" si="1"/>
        <v>0</v>
      </c>
    </row>
    <row r="31" spans="2:6" x14ac:dyDescent="0.25">
      <c r="B31" s="16">
        <v>98</v>
      </c>
      <c r="C31" s="21" t="s">
        <v>21</v>
      </c>
      <c r="D31" s="29">
        <f>D13-D19</f>
        <v>0</v>
      </c>
      <c r="E31" s="29">
        <f>E13-E19</f>
        <v>0</v>
      </c>
      <c r="F31" s="15">
        <f t="shared" si="1"/>
        <v>0</v>
      </c>
    </row>
    <row r="32" spans="2:6" x14ac:dyDescent="0.25">
      <c r="B32" s="22">
        <v>98</v>
      </c>
      <c r="C32" s="23" t="s">
        <v>22</v>
      </c>
      <c r="D32" s="30">
        <f>D9-D14</f>
        <v>0</v>
      </c>
      <c r="E32" s="30">
        <f>E9-E14</f>
        <v>0</v>
      </c>
      <c r="F32" s="15">
        <f t="shared" si="1"/>
        <v>0</v>
      </c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</sheetData>
  <pageMargins left="0.5" right="0" top="0.5" bottom="0.5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sep</vt:lpstr>
      <vt:lpstr>Foaie2</vt:lpstr>
      <vt:lpstr>Foaie3</vt:lpstr>
      <vt:lpstr>sep!Imprimare_titluri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2023-01-19T06:18:00Z</cp:lastPrinted>
  <dcterms:created xsi:type="dcterms:W3CDTF">2011-02-15T14:09:00Z</dcterms:created>
  <dcterms:modified xsi:type="dcterms:W3CDTF">2024-09-29T14:48:53Z</dcterms:modified>
</cp:coreProperties>
</file>