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Livezile" sheetId="3" r:id="rId1"/>
    <sheet name="Dumbrava" sheetId="4" r:id="rId2"/>
    <sheet name="Dorolea" sheetId="2" r:id="rId3"/>
    <sheet name="Valea Poenii" sheetId="5" r:id="rId4"/>
    <sheet name="Cușma" sheetId="1" r:id="rId5"/>
  </sheets>
  <definedNames>
    <definedName name="_xlnm.Print_Area" localSheetId="1">Dumbrava!$A$1:$O$21</definedName>
    <definedName name="_xlnm.Print_Area" localSheetId="3">'Valea Poenii'!$A$1:$O$18</definedName>
  </definedNames>
  <calcPr calcId="144525"/>
</workbook>
</file>

<file path=xl/calcChain.xml><?xml version="1.0" encoding="utf-8"?>
<calcChain xmlns="http://schemas.openxmlformats.org/spreadsheetml/2006/main">
  <c r="N57" i="2" l="1"/>
  <c r="M57" i="2"/>
  <c r="G57" i="2"/>
  <c r="F57" i="2"/>
  <c r="E57" i="2"/>
  <c r="M52" i="3"/>
  <c r="N52" i="3"/>
  <c r="E52" i="3"/>
  <c r="F52" i="3"/>
  <c r="G52" i="3"/>
  <c r="E14" i="4" l="1"/>
  <c r="F14" i="4"/>
  <c r="G14" i="4"/>
  <c r="J52" i="3"/>
  <c r="J14" i="4"/>
  <c r="E46" i="1"/>
  <c r="M46" i="1"/>
  <c r="G46" i="1" l="1"/>
  <c r="F46" i="1"/>
  <c r="N14" i="4"/>
  <c r="M14" i="4"/>
  <c r="F10" i="5"/>
  <c r="M10" i="5"/>
  <c r="J46" i="1"/>
  <c r="N46" i="1"/>
  <c r="J57" i="2"/>
  <c r="N10" i="5"/>
</calcChain>
</file>

<file path=xl/sharedStrings.xml><?xml version="1.0" encoding="utf-8"?>
<sst xmlns="http://schemas.openxmlformats.org/spreadsheetml/2006/main" count="1042" uniqueCount="346">
  <si>
    <t>Nr crt</t>
  </si>
  <si>
    <t>UAT</t>
  </si>
  <si>
    <t>Localitate</t>
  </si>
  <si>
    <t>Nr cad</t>
  </si>
  <si>
    <t>Nr CF</t>
  </si>
  <si>
    <t>În Budușel</t>
  </si>
  <si>
    <t>Livezile</t>
  </si>
  <si>
    <t xml:space="preserve">Poiana Ursoii 2 </t>
  </si>
  <si>
    <t>28462 Livezile</t>
  </si>
  <si>
    <t>Poiana Ursoii 4</t>
  </si>
  <si>
    <t>28460 Livezile</t>
  </si>
  <si>
    <t>Poiana Ursoii 3</t>
  </si>
  <si>
    <t>28461 Livezile</t>
  </si>
  <si>
    <t>Poiana Ursoii 1</t>
  </si>
  <si>
    <t>28425 Livezile</t>
  </si>
  <si>
    <t>28419 Livezile</t>
  </si>
  <si>
    <t>28421 Livezile</t>
  </si>
  <si>
    <t>28447 Livezile</t>
  </si>
  <si>
    <t>28441 Livezile</t>
  </si>
  <si>
    <t>28424 Livezile</t>
  </si>
  <si>
    <t>28427 Livezile</t>
  </si>
  <si>
    <t>28438 Livezile</t>
  </si>
  <si>
    <t>28430 Livezile</t>
  </si>
  <si>
    <t>28428 Livezile</t>
  </si>
  <si>
    <t>28442 Livezile</t>
  </si>
  <si>
    <t>28440 Livezile</t>
  </si>
  <si>
    <t>28445 Livezile</t>
  </si>
  <si>
    <t>28431 Livezile</t>
  </si>
  <si>
    <t>28437 Livezile</t>
  </si>
  <si>
    <t>28446 Livezile</t>
  </si>
  <si>
    <t>28439 Livezile</t>
  </si>
  <si>
    <t>28452 Livezile</t>
  </si>
  <si>
    <t>28458 Livezile</t>
  </si>
  <si>
    <t>28444 Livezile</t>
  </si>
  <si>
    <t>28553 Livezile</t>
  </si>
  <si>
    <t>28562 Livezile</t>
  </si>
  <si>
    <t>28563 Livezile</t>
  </si>
  <si>
    <t>28602 Livezile</t>
  </si>
  <si>
    <t>28583 Livezile</t>
  </si>
  <si>
    <t>28577 Livezile</t>
  </si>
  <si>
    <t>28566 Livezile</t>
  </si>
  <si>
    <t>28582Livezile</t>
  </si>
  <si>
    <t>28565 Livezile</t>
  </si>
  <si>
    <t>28513 Livezile</t>
  </si>
  <si>
    <t>28526 Livezile</t>
  </si>
  <si>
    <t>28523 Livezile</t>
  </si>
  <si>
    <t>28575 Livezile</t>
  </si>
  <si>
    <t>Zmeuriș</t>
  </si>
  <si>
    <t>Zmeuriș între pâraie</t>
  </si>
  <si>
    <t>Fundul Plaiului</t>
  </si>
  <si>
    <t>Sub Răzor 1</t>
  </si>
  <si>
    <t>Sub Răzor 2</t>
  </si>
  <si>
    <t>În Smidă 1</t>
  </si>
  <si>
    <t>În Smidă 2</t>
  </si>
  <si>
    <t>Sub Coastă 1</t>
  </si>
  <si>
    <t>Sub Coastă 2</t>
  </si>
  <si>
    <t>Dealul lui Gavril</t>
  </si>
  <si>
    <t>Sub Zmeuriș 1</t>
  </si>
  <si>
    <t>Sub Zmeuriș 2</t>
  </si>
  <si>
    <t>Pe Plai 2</t>
  </si>
  <si>
    <t>Sub Șlagu Sașilor</t>
  </si>
  <si>
    <t>Între Pâraie 1</t>
  </si>
  <si>
    <t>Pe Pietrar</t>
  </si>
  <si>
    <t>Sub Piatră</t>
  </si>
  <si>
    <t>Pe Față</t>
  </si>
  <si>
    <t>Dorolea</t>
  </si>
  <si>
    <t xml:space="preserve"> Părul Bufului 2</t>
  </si>
  <si>
    <t>28569 Livezile</t>
  </si>
  <si>
    <t>28568 Livezile</t>
  </si>
  <si>
    <t>Plopiș 3</t>
  </si>
  <si>
    <t xml:space="preserve"> Pe Fețe</t>
  </si>
  <si>
    <t>28558 Livezile</t>
  </si>
  <si>
    <t>Staniștea veche 1</t>
  </si>
  <si>
    <t>28581 Livezile</t>
  </si>
  <si>
    <t>Staniștea veche 2</t>
  </si>
  <si>
    <t>28576 Livezile</t>
  </si>
  <si>
    <t>Strimina 1</t>
  </si>
  <si>
    <t>28579 Livezile</t>
  </si>
  <si>
    <t>Taizer 1</t>
  </si>
  <si>
    <t>28570 Livezile</t>
  </si>
  <si>
    <t>28551 Livezile</t>
  </si>
  <si>
    <t>Strimina 4</t>
  </si>
  <si>
    <t>28578 Livezile</t>
  </si>
  <si>
    <t>28546 Livezile</t>
  </si>
  <si>
    <t xml:space="preserve"> Pâraiele Morarului 1</t>
  </si>
  <si>
    <t>28559 Livezile</t>
  </si>
  <si>
    <t xml:space="preserve"> Pâraiele Morarului 2</t>
  </si>
  <si>
    <t>28567 Livezile</t>
  </si>
  <si>
    <t>Taizer 2</t>
  </si>
  <si>
    <t>28531 Livezile</t>
  </si>
  <si>
    <t>Mesteceni 2</t>
  </si>
  <si>
    <t>28527 Livezile</t>
  </si>
  <si>
    <t>Mesteceni 3</t>
  </si>
  <si>
    <t>28528 Livezile</t>
  </si>
  <si>
    <t>Mesteceni pe fețe 2</t>
  </si>
  <si>
    <t>28521 Livezile</t>
  </si>
  <si>
    <t>Mesteceni pe fețe 1</t>
  </si>
  <si>
    <t>28516 Livezile</t>
  </si>
  <si>
    <t xml:space="preserve"> Plopiș 2</t>
  </si>
  <si>
    <t>28596 Livezile</t>
  </si>
  <si>
    <t>Strimina 2</t>
  </si>
  <si>
    <t>28584 Livezile</t>
  </si>
  <si>
    <t>28530 Livezile</t>
  </si>
  <si>
    <t>Mesteceni 4</t>
  </si>
  <si>
    <t>28522 Livezile</t>
  </si>
  <si>
    <t xml:space="preserve"> În arsură</t>
  </si>
  <si>
    <t>Mesteceni 1</t>
  </si>
  <si>
    <t>28520 Livezile</t>
  </si>
  <si>
    <t>Dănău 3</t>
  </si>
  <si>
    <t>28515 Livezile</t>
  </si>
  <si>
    <t>Dănău 4</t>
  </si>
  <si>
    <t>28519 Livezile</t>
  </si>
  <si>
    <t>28510 Livezile</t>
  </si>
  <si>
    <t>Brusturi 3</t>
  </si>
  <si>
    <t>28498 Livezile</t>
  </si>
  <si>
    <t>Dunga Mestecenilor</t>
  </si>
  <si>
    <t>28500 Livezile</t>
  </si>
  <si>
    <t>Dănău 2</t>
  </si>
  <si>
    <t>28511 Livezile</t>
  </si>
  <si>
    <t>Brusturi 2</t>
  </si>
  <si>
    <t>28512 Livezile</t>
  </si>
  <si>
    <t>Plopiș 1</t>
  </si>
  <si>
    <t>28557 Livezile</t>
  </si>
  <si>
    <t>Plopiș 4</t>
  </si>
  <si>
    <t>28560 Livezile</t>
  </si>
  <si>
    <t>Piciorul Bradului 1</t>
  </si>
  <si>
    <t>28549 Livezile</t>
  </si>
  <si>
    <t>Piciorul Bradului 2</t>
  </si>
  <si>
    <t>28580 Livezile</t>
  </si>
  <si>
    <t xml:space="preserve"> Groapa Striminei 1</t>
  </si>
  <si>
    <t>28506 Livezile</t>
  </si>
  <si>
    <t xml:space="preserve"> Părul Bufului 1</t>
  </si>
  <si>
    <t>28548 Livezile</t>
  </si>
  <si>
    <t xml:space="preserve"> Fața Tăieturii 1</t>
  </si>
  <si>
    <t>28504 Livezile</t>
  </si>
  <si>
    <t>Strimina 3</t>
  </si>
  <si>
    <t>28524 Livezile</t>
  </si>
  <si>
    <t>28525 Livezile</t>
  </si>
  <si>
    <t>28545 Livezile</t>
  </si>
  <si>
    <t>28564 Livezile</t>
  </si>
  <si>
    <t>28497 Livezile</t>
  </si>
  <si>
    <t>28514 Livezile</t>
  </si>
  <si>
    <t>28507 Livezile</t>
  </si>
  <si>
    <t>28503 Livezile</t>
  </si>
  <si>
    <t>Valea Poienii</t>
  </si>
  <si>
    <t>Dumbrava</t>
  </si>
  <si>
    <t>28632 Livezile</t>
  </si>
  <si>
    <t>28637 Livezile</t>
  </si>
  <si>
    <t>28592 Livezile</t>
  </si>
  <si>
    <t>28590 Livezile</t>
  </si>
  <si>
    <t>28598 Livezile</t>
  </si>
  <si>
    <t>28594 Livezile</t>
  </si>
  <si>
    <t>28597 Livezile</t>
  </si>
  <si>
    <t>28593 Livezile</t>
  </si>
  <si>
    <t>28589 Livezile</t>
  </si>
  <si>
    <t>28604 Livezile</t>
  </si>
  <si>
    <t>28654 Livezile</t>
  </si>
  <si>
    <t>28651 Livezile</t>
  </si>
  <si>
    <t>28634 Livezile</t>
  </si>
  <si>
    <t>28600 Livezile</t>
  </si>
  <si>
    <t>28631 Livezile</t>
  </si>
  <si>
    <t>28640 Livezile</t>
  </si>
  <si>
    <t>28606 Livezile</t>
  </si>
  <si>
    <t>28601 Livezile</t>
  </si>
  <si>
    <t>28649 Livezile</t>
  </si>
  <si>
    <t>28650 Livezile</t>
  </si>
  <si>
    <t>28635 Livezile</t>
  </si>
  <si>
    <t>28608 Livezile</t>
  </si>
  <si>
    <t>28610 Livezile</t>
  </si>
  <si>
    <t>28611 Livezile</t>
  </si>
  <si>
    <t>28603 Livezile</t>
  </si>
  <si>
    <t>28645 Livezile</t>
  </si>
  <si>
    <t>28591 Livezile</t>
  </si>
  <si>
    <t>28647 Livezile</t>
  </si>
  <si>
    <t>28633 Livezile</t>
  </si>
  <si>
    <t>28614 Livezile</t>
  </si>
  <si>
    <t>28588 Livezile</t>
  </si>
  <si>
    <t>28646 Livezile</t>
  </si>
  <si>
    <t>28615 Livezile</t>
  </si>
  <si>
    <t>28613 Livezile</t>
  </si>
  <si>
    <t>28607 Livezile</t>
  </si>
  <si>
    <t>28616 Livezile</t>
  </si>
  <si>
    <t>28599 Livezile</t>
  </si>
  <si>
    <t>28595 Livezile</t>
  </si>
  <si>
    <t xml:space="preserve"> Fața Bufului 1</t>
  </si>
  <si>
    <t xml:space="preserve">  Fața Bufului 2</t>
  </si>
  <si>
    <t xml:space="preserve"> Bourie 1</t>
  </si>
  <si>
    <t xml:space="preserve"> Bourie 2</t>
  </si>
  <si>
    <t xml:space="preserve"> Castaur 1</t>
  </si>
  <si>
    <t xml:space="preserve"> Castaur 2</t>
  </si>
  <si>
    <t xml:space="preserve"> Crăcănuș 1</t>
  </si>
  <si>
    <t xml:space="preserve"> Crăcănuș 2</t>
  </si>
  <si>
    <t xml:space="preserve"> Crăcănuș 3</t>
  </si>
  <si>
    <t xml:space="preserve"> Dosul Bucinului</t>
  </si>
  <si>
    <t xml:space="preserve"> Groapa Robului 1</t>
  </si>
  <si>
    <t xml:space="preserve"> Groapa Robului 2</t>
  </si>
  <si>
    <t xml:space="preserve"> La fagul cel mare</t>
  </si>
  <si>
    <t xml:space="preserve"> La Fuse</t>
  </si>
  <si>
    <t xml:space="preserve"> Moină 1</t>
  </si>
  <si>
    <t xml:space="preserve">  Sărături 2</t>
  </si>
  <si>
    <t xml:space="preserve">  Sărături 3</t>
  </si>
  <si>
    <t xml:space="preserve"> Taizer 1</t>
  </si>
  <si>
    <t xml:space="preserve"> Taizer 2</t>
  </si>
  <si>
    <t xml:space="preserve"> Talmesca</t>
  </si>
  <si>
    <t xml:space="preserve"> Valea Cărămizilor 1</t>
  </si>
  <si>
    <t xml:space="preserve">  Valea Cărămizilor 2</t>
  </si>
  <si>
    <t xml:space="preserve">  Valea Cărămizilor 3</t>
  </si>
  <si>
    <t xml:space="preserve">  Valea Cărămizilor 4</t>
  </si>
  <si>
    <t xml:space="preserve">  Valea Lungă </t>
  </si>
  <si>
    <t xml:space="preserve">  La Cruce </t>
  </si>
  <si>
    <t xml:space="preserve">  Pe Sașteu 1</t>
  </si>
  <si>
    <t>Pe Sașteu 2</t>
  </si>
  <si>
    <t>Brusturi 1</t>
  </si>
  <si>
    <t>Dănău 1</t>
  </si>
  <si>
    <t xml:space="preserve"> Fața Tăieturii 2 </t>
  </si>
  <si>
    <t xml:space="preserve"> Fața Tăieturii 3 </t>
  </si>
  <si>
    <t xml:space="preserve"> Groapa Striminei 2 </t>
  </si>
  <si>
    <t xml:space="preserve"> Groapa Striminei 3 </t>
  </si>
  <si>
    <t>Total</t>
  </si>
  <si>
    <t>25872 Livezile</t>
  </si>
  <si>
    <t>Utilizator</t>
  </si>
  <si>
    <t>Denumire rid</t>
  </si>
  <si>
    <t>Simionca Ionas II</t>
  </si>
  <si>
    <t>Între Pâraie 2</t>
  </si>
  <si>
    <t>COMUNA LIVEZILE</t>
  </si>
  <si>
    <t>Anexa 2c</t>
  </si>
  <si>
    <t>Agent agricol</t>
  </si>
  <si>
    <t>Primar</t>
  </si>
  <si>
    <t>Traian Simionca</t>
  </si>
  <si>
    <t>Anexa 2d</t>
  </si>
  <si>
    <t>Anexa 2e</t>
  </si>
  <si>
    <t>Anexa 2a</t>
  </si>
  <si>
    <t>Anexa 2b</t>
  </si>
  <si>
    <t>30727 Livezile</t>
  </si>
  <si>
    <t>Moină 2</t>
  </si>
  <si>
    <t>30174 Livezile</t>
  </si>
  <si>
    <t>30176 Livezile</t>
  </si>
  <si>
    <t>Ovine</t>
  </si>
  <si>
    <t>Bovine</t>
  </si>
  <si>
    <t>Secretar general</t>
  </si>
  <si>
    <t>Dorin - Vasile Miron</t>
  </si>
  <si>
    <t>Emanuela - Corina - Marilena Mihalachi</t>
  </si>
  <si>
    <t>Aprobat,</t>
  </si>
  <si>
    <t>Avizat,</t>
  </si>
  <si>
    <t>Întocmit,</t>
  </si>
  <si>
    <t>REGISTRU PAJIȘTI LIVEZILE  2022</t>
  </si>
  <si>
    <t xml:space="preserve"> Cipandriș 2</t>
  </si>
  <si>
    <t xml:space="preserve"> Colțul Hâgii</t>
  </si>
  <si>
    <t xml:space="preserve"> Drăguceanu </t>
  </si>
  <si>
    <t xml:space="preserve"> Fața Bucinului</t>
  </si>
  <si>
    <t xml:space="preserve"> Hâgă 1</t>
  </si>
  <si>
    <t xml:space="preserve"> Hâgă 2</t>
  </si>
  <si>
    <t xml:space="preserve"> Hâgă 3</t>
  </si>
  <si>
    <t>Cipandriș 3</t>
  </si>
  <si>
    <t>Categorii de animale permise</t>
  </si>
  <si>
    <t>pășune împădurită</t>
  </si>
  <si>
    <t>pășune naturală</t>
  </si>
  <si>
    <t>Suprafață neînchiriată ( mp)</t>
  </si>
  <si>
    <t>Nr. contract / Termen scadență</t>
  </si>
  <si>
    <t>Suprafață închiriată (ha)</t>
  </si>
  <si>
    <t>Suprafață pășune naturală</t>
  </si>
  <si>
    <t>Suprafață pășune împadurită</t>
  </si>
  <si>
    <t>Suprafață (mp )</t>
  </si>
  <si>
    <t xml:space="preserve">  Pe Poiană</t>
  </si>
  <si>
    <t xml:space="preserve">  Stăniște</t>
  </si>
  <si>
    <r>
      <t>6148/09.05.2018/</t>
    </r>
    <r>
      <rPr>
        <sz val="11"/>
        <color rgb="FFFF0000"/>
        <rFont val="Calibri"/>
        <family val="2"/>
        <scheme val="minor"/>
      </rPr>
      <t xml:space="preserve"> 09.05.2025</t>
    </r>
  </si>
  <si>
    <t>Moldovan O. Maria PFA</t>
  </si>
  <si>
    <t>REGISTRU PAJIȘTI VALEA POENII 2022</t>
  </si>
  <si>
    <t>REGISTRU PAJIȘTI DUMBRAVA   2022</t>
  </si>
  <si>
    <t>REGISTRU PAJIȘTI DOROLEA  2022</t>
  </si>
  <si>
    <r>
      <t>6147/09.05.2018/</t>
    </r>
    <r>
      <rPr>
        <sz val="11"/>
        <color rgb="FFFF0000"/>
        <rFont val="Calibri"/>
        <family val="2"/>
        <scheme val="minor"/>
      </rPr>
      <t>09.05.2025</t>
    </r>
  </si>
  <si>
    <t>Comuna Livezile</t>
  </si>
  <si>
    <t>REGISTRU PAJIȘTI CUȘMA 2022</t>
  </si>
  <si>
    <t>Cușma</t>
  </si>
  <si>
    <t>Dănău 5</t>
  </si>
  <si>
    <t>Zaslău 1</t>
  </si>
  <si>
    <t>Zaslău 2</t>
  </si>
  <si>
    <t>Zaslău 3</t>
  </si>
  <si>
    <t>Pe Plai 1</t>
  </si>
  <si>
    <t>Ploștina 1</t>
  </si>
  <si>
    <t>Ploștina 2</t>
  </si>
  <si>
    <t>Ploștina 3</t>
  </si>
  <si>
    <t>Ploștina 4</t>
  </si>
  <si>
    <t>Ploștina 5</t>
  </si>
  <si>
    <t>Ploștina 6</t>
  </si>
  <si>
    <t>Ploștina 7</t>
  </si>
  <si>
    <t>Ploștina 8</t>
  </si>
  <si>
    <t>Ploștina 9</t>
  </si>
  <si>
    <t>În Seci 1</t>
  </si>
  <si>
    <t>În Seci 2</t>
  </si>
  <si>
    <t>În Seci 3</t>
  </si>
  <si>
    <t>Răchitărie</t>
  </si>
  <si>
    <t>Pe Dos 1</t>
  </si>
  <si>
    <t>Pe Dos 2</t>
  </si>
  <si>
    <t xml:space="preserve">Total </t>
  </si>
  <si>
    <t>30001 Livezile</t>
  </si>
  <si>
    <t xml:space="preserve">Cipandriș 1 </t>
  </si>
  <si>
    <t>28609 Livezile</t>
  </si>
  <si>
    <t>NU SE ÎNCHIRIAZĂ</t>
  </si>
  <si>
    <t>Hâgă 3</t>
  </si>
  <si>
    <t>30726 Livezile</t>
  </si>
  <si>
    <t>Pepinieră 1</t>
  </si>
  <si>
    <t>Pepinieră 2</t>
  </si>
  <si>
    <t>Sărături 1</t>
  </si>
  <si>
    <t>Valea Racilor</t>
  </si>
  <si>
    <t>Valea Sărăturii</t>
  </si>
  <si>
    <t>28612 Livezile</t>
  </si>
  <si>
    <t>28605 Livezile</t>
  </si>
  <si>
    <t>28648 Livezile</t>
  </si>
  <si>
    <t>28639 Livezile</t>
  </si>
  <si>
    <t>28638 Livezile</t>
  </si>
  <si>
    <t>Plopiș 5</t>
  </si>
  <si>
    <t>Plopiș 6</t>
  </si>
  <si>
    <t>28561 Livezile</t>
  </si>
  <si>
    <t>28552 Livezile</t>
  </si>
  <si>
    <t>DEDEAN EMILIAN BOGDAN PFA</t>
  </si>
  <si>
    <t>DEDEAN IOAN</t>
  </si>
  <si>
    <t>BOACĂ DIANA- IONELA</t>
  </si>
  <si>
    <t>COOPERATIVA AGRICOLĂ DE TAURINE, OVINE, CAPRINE DOROLEA</t>
  </si>
  <si>
    <t>SAICU FLORIN ANTON IOAN</t>
  </si>
  <si>
    <t>TRANDAFIR SORIN</t>
  </si>
  <si>
    <t>BAHNER CRISTIAN- MIHAI</t>
  </si>
  <si>
    <t>GORDON FLORIN- PETRU</t>
  </si>
  <si>
    <t>ASOCIAȚIA DE CAPRINE ȘI OVINE RAIUL LIVEZENILOR</t>
  </si>
  <si>
    <t>SIMIONCA TOADER I.I</t>
  </si>
  <si>
    <t>ILOVAN EMIL</t>
  </si>
  <si>
    <t>ILOVAN IONEL-SORIN</t>
  </si>
  <si>
    <t>BODIU ANA</t>
  </si>
  <si>
    <r>
      <t>6006/11.05.2022/</t>
    </r>
    <r>
      <rPr>
        <sz val="11"/>
        <color rgb="FFFF0000"/>
        <rFont val="Calibri"/>
        <family val="2"/>
        <scheme val="minor"/>
      </rPr>
      <t>11.05.2029</t>
    </r>
  </si>
  <si>
    <r>
      <t>6017/11.05.2022/</t>
    </r>
    <r>
      <rPr>
        <sz val="11"/>
        <color rgb="FFFF0000"/>
        <rFont val="Calibri"/>
        <family val="2"/>
        <scheme val="minor"/>
      </rPr>
      <t>11.05.2029</t>
    </r>
  </si>
  <si>
    <r>
      <t>5975/11.05.2022/</t>
    </r>
    <r>
      <rPr>
        <sz val="11"/>
        <color rgb="FFFF0000"/>
        <rFont val="Calibri"/>
        <family val="2"/>
        <scheme val="minor"/>
      </rPr>
      <t>11.05.2029</t>
    </r>
  </si>
  <si>
    <r>
      <t>6004/11.05.2022/</t>
    </r>
    <r>
      <rPr>
        <sz val="11"/>
        <color rgb="FFFF0000"/>
        <rFont val="Calibri"/>
        <family val="2"/>
        <scheme val="minor"/>
      </rPr>
      <t>11.05.2029</t>
    </r>
  </si>
  <si>
    <r>
      <t>5929/11.05.2022/</t>
    </r>
    <r>
      <rPr>
        <sz val="11"/>
        <color rgb="FFFF0000"/>
        <rFont val="Calibri"/>
        <family val="2"/>
        <scheme val="minor"/>
      </rPr>
      <t>11.05.2029</t>
    </r>
  </si>
  <si>
    <r>
      <t>5903/10.05.2022/</t>
    </r>
    <r>
      <rPr>
        <sz val="11"/>
        <color rgb="FFFF0000"/>
        <rFont val="Calibri"/>
        <family val="2"/>
        <scheme val="minor"/>
      </rPr>
      <t>10.05.2029</t>
    </r>
  </si>
  <si>
    <r>
      <t>5901/10.05.2022/</t>
    </r>
    <r>
      <rPr>
        <sz val="11"/>
        <color rgb="FFFF0000"/>
        <rFont val="Calibri"/>
        <family val="2"/>
        <scheme val="minor"/>
      </rPr>
      <t>10.05.2029</t>
    </r>
  </si>
  <si>
    <r>
      <t>6020/11.05.2022/</t>
    </r>
    <r>
      <rPr>
        <sz val="11"/>
        <color rgb="FFFF0000"/>
        <rFont val="Calibri"/>
        <family val="2"/>
        <scheme val="minor"/>
      </rPr>
      <t>11.05.2029</t>
    </r>
  </si>
  <si>
    <r>
      <t>5942/10.05.2022/</t>
    </r>
    <r>
      <rPr>
        <sz val="11"/>
        <color rgb="FFFF0000"/>
        <rFont val="Calibri"/>
        <family val="2"/>
        <scheme val="minor"/>
      </rPr>
      <t>10.05.2029</t>
    </r>
  </si>
  <si>
    <t>30621 Livezile</t>
  </si>
  <si>
    <t xml:space="preserve">COOPERATIVA AGRICOLĂ PRODUCĂTORI DE LAPTE, PRODUSE LACTATE ȘI CRESCĂTORI DE ANIMALE BIO </t>
  </si>
  <si>
    <t xml:space="preserve">ASOCIAȚIA CRESCĂTORILOR DE TAURINE </t>
  </si>
  <si>
    <r>
      <t>6325/18.05.2022/</t>
    </r>
    <r>
      <rPr>
        <sz val="11"/>
        <color rgb="FFFF0000"/>
        <rFont val="Calibri"/>
        <family val="2"/>
        <scheme val="minor"/>
      </rPr>
      <t>18.05.2029</t>
    </r>
  </si>
  <si>
    <t>COOPERATIVA AGRICOLĂ ȚURCANA DUMBRAVA</t>
  </si>
  <si>
    <r>
      <t>6318/18.05.2022/</t>
    </r>
    <r>
      <rPr>
        <sz val="11"/>
        <color rgb="FFFF0000"/>
        <rFont val="Calibri"/>
        <family val="2"/>
        <scheme val="minor"/>
      </rPr>
      <t>18.05.2029</t>
    </r>
  </si>
  <si>
    <r>
      <t>6165/13.05.2022/</t>
    </r>
    <r>
      <rPr>
        <sz val="11"/>
        <color rgb="FFFF0000"/>
        <rFont val="Calibri"/>
        <family val="2"/>
        <scheme val="minor"/>
      </rPr>
      <t>13.05.2029</t>
    </r>
  </si>
  <si>
    <r>
      <t>6132/13.05.2022/</t>
    </r>
    <r>
      <rPr>
        <sz val="11"/>
        <color rgb="FFFF0000"/>
        <rFont val="Calibri"/>
        <family val="2"/>
        <scheme val="minor"/>
      </rPr>
      <t>13.05.2022</t>
    </r>
  </si>
  <si>
    <r>
      <t>6118/12.05.2022/</t>
    </r>
    <r>
      <rPr>
        <sz val="11"/>
        <color rgb="FFFF0000"/>
        <rFont val="Calibri"/>
        <family val="2"/>
        <scheme val="minor"/>
      </rPr>
      <t>12.05.2029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</si>
</sst>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7" xfId="0" applyBorder="1"/>
    <xf numFmtId="0" fontId="0" fillId="0" borderId="9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2" fontId="0" fillId="0" borderId="1" xfId="0" applyNumberFormat="1" applyBorder="1"/>
    <xf numFmtId="0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0" fontId="0" fillId="5" borderId="0" xfId="0" applyFill="1"/>
    <xf numFmtId="0" fontId="0" fillId="7" borderId="8" xfId="0" applyFill="1" applyBorder="1"/>
    <xf numFmtId="0" fontId="0" fillId="2" borderId="12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right"/>
    </xf>
    <xf numFmtId="2" fontId="0" fillId="3" borderId="0" xfId="0" applyNumberFormat="1" applyFill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0" fillId="6" borderId="1" xfId="0" applyNumberFormat="1" applyFill="1" applyBorder="1"/>
    <xf numFmtId="2" fontId="0" fillId="8" borderId="1" xfId="0" applyNumberFormat="1" applyFill="1" applyBorder="1"/>
    <xf numFmtId="3" fontId="0" fillId="2" borderId="1" xfId="0" applyNumberFormat="1" applyFill="1" applyBorder="1"/>
    <xf numFmtId="3" fontId="0" fillId="9" borderId="1" xfId="0" applyNumberFormat="1" applyFill="1" applyBorder="1"/>
    <xf numFmtId="3" fontId="0" fillId="9" borderId="1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2" xfId="0" applyFill="1" applyBorder="1"/>
    <xf numFmtId="0" fontId="0" fillId="10" borderId="0" xfId="0" applyFill="1"/>
    <xf numFmtId="0" fontId="0" fillId="4" borderId="1" xfId="0" applyFill="1" applyBorder="1" applyAlignment="1">
      <alignment horizontal="right"/>
    </xf>
    <xf numFmtId="2" fontId="0" fillId="10" borderId="0" xfId="0" applyNumberFormat="1" applyFill="1" applyAlignment="1">
      <alignment horizontal="center"/>
    </xf>
    <xf numFmtId="0" fontId="0" fillId="0" borderId="8" xfId="0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4" borderId="8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6" borderId="8" xfId="0" applyFill="1" applyBorder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right"/>
    </xf>
    <xf numFmtId="0" fontId="0" fillId="10" borderId="4" xfId="0" applyFill="1" applyBorder="1"/>
    <xf numFmtId="0" fontId="0" fillId="10" borderId="2" xfId="0" applyFill="1" applyBorder="1"/>
    <xf numFmtId="2" fontId="0" fillId="12" borderId="0" xfId="0" applyNumberFormat="1" applyFill="1"/>
    <xf numFmtId="0" fontId="0" fillId="12" borderId="0" xfId="0" applyFill="1"/>
    <xf numFmtId="0" fontId="0" fillId="6" borderId="1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Border="1"/>
    <xf numFmtId="2" fontId="0" fillId="2" borderId="0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/>
    <xf numFmtId="0" fontId="0" fillId="9" borderId="0" xfId="0" applyFill="1"/>
    <xf numFmtId="0" fontId="0" fillId="9" borderId="1" xfId="0" applyFill="1" applyBorder="1"/>
    <xf numFmtId="0" fontId="0" fillId="2" borderId="1" xfId="0" applyFill="1" applyBorder="1"/>
    <xf numFmtId="2" fontId="0" fillId="0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2" fontId="0" fillId="2" borderId="4" xfId="0" applyNumberFormat="1" applyFill="1" applyBorder="1" applyAlignment="1">
      <alignment horizontal="center" vertical="center"/>
    </xf>
    <xf numFmtId="2" fontId="4" fillId="6" borderId="1" xfId="0" applyNumberFormat="1" applyFont="1" applyFill="1" applyBorder="1"/>
    <xf numFmtId="2" fontId="4" fillId="13" borderId="1" xfId="0" applyNumberFormat="1" applyFon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vertical="center"/>
    </xf>
    <xf numFmtId="3" fontId="0" fillId="0" borderId="1" xfId="0" applyNumberFormat="1" applyFill="1" applyBorder="1"/>
    <xf numFmtId="0" fontId="0" fillId="0" borderId="10" xfId="0" applyFill="1" applyBorder="1" applyAlignment="1">
      <alignment horizontal="center"/>
    </xf>
    <xf numFmtId="0" fontId="0" fillId="11" borderId="10" xfId="0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0" borderId="10" xfId="0" applyBorder="1"/>
    <xf numFmtId="0" fontId="0" fillId="2" borderId="7" xfId="0" applyFill="1" applyBorder="1"/>
    <xf numFmtId="0" fontId="0" fillId="0" borderId="1" xfId="0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14" borderId="1" xfId="0" applyFill="1" applyBorder="1" applyAlignment="1">
      <alignment horizontal="right"/>
    </xf>
    <xf numFmtId="0" fontId="0" fillId="4" borderId="1" xfId="0" applyFill="1" applyBorder="1" applyAlignment="1">
      <alignment horizontal="center" vertical="center"/>
    </xf>
    <xf numFmtId="0" fontId="0" fillId="15" borderId="8" xfId="0" applyFill="1" applyBorder="1" applyAlignment="1">
      <alignment wrapText="1"/>
    </xf>
    <xf numFmtId="0" fontId="0" fillId="16" borderId="8" xfId="0" applyFill="1" applyBorder="1"/>
    <xf numFmtId="0" fontId="0" fillId="17" borderId="8" xfId="0" applyFill="1" applyBorder="1" applyAlignment="1">
      <alignment wrapText="1"/>
    </xf>
    <xf numFmtId="0" fontId="0" fillId="18" borderId="8" xfId="0" applyFill="1" applyBorder="1" applyAlignment="1">
      <alignment horizontal="right"/>
    </xf>
    <xf numFmtId="0" fontId="0" fillId="19" borderId="8" xfId="0" applyFill="1" applyBorder="1"/>
    <xf numFmtId="0" fontId="0" fillId="20" borderId="8" xfId="0" applyFill="1" applyBorder="1"/>
    <xf numFmtId="0" fontId="0" fillId="21" borderId="8" xfId="0" applyFill="1" applyBorder="1"/>
    <xf numFmtId="0" fontId="0" fillId="3" borderId="8" xfId="0" applyFill="1" applyBorder="1"/>
    <xf numFmtId="0" fontId="0" fillId="22" borderId="1" xfId="0" applyFill="1" applyBorder="1" applyAlignment="1">
      <alignment horizontal="center" vertical="center"/>
    </xf>
    <xf numFmtId="2" fontId="0" fillId="0" borderId="1" xfId="0" applyNumberFormat="1" applyFill="1" applyBorder="1"/>
    <xf numFmtId="0" fontId="0" fillId="23" borderId="1" xfId="0" applyFill="1" applyBorder="1" applyAlignment="1">
      <alignment horizontal="center" vertical="center" wrapText="1"/>
    </xf>
    <xf numFmtId="0" fontId="0" fillId="24" borderId="1" xfId="0" applyFill="1" applyBorder="1" applyAlignment="1">
      <alignment horizontal="center" vertical="center"/>
    </xf>
    <xf numFmtId="0" fontId="0" fillId="25" borderId="8" xfId="0" applyFill="1" applyBorder="1"/>
    <xf numFmtId="0" fontId="0" fillId="9" borderId="1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2" fontId="4" fillId="0" borderId="1" xfId="0" applyNumberFormat="1" applyFont="1" applyFill="1" applyBorder="1"/>
    <xf numFmtId="0" fontId="0" fillId="0" borderId="8" xfId="0" applyFill="1" applyBorder="1" applyAlignment="1">
      <alignment wrapText="1"/>
    </xf>
    <xf numFmtId="2" fontId="0" fillId="24" borderId="1" xfId="0" applyNumberFormat="1" applyFill="1" applyBorder="1"/>
    <xf numFmtId="0" fontId="0" fillId="11" borderId="1" xfId="0" applyFill="1" applyBorder="1" applyAlignment="1">
      <alignment horizontal="center" vertical="center" wrapText="1"/>
    </xf>
    <xf numFmtId="2" fontId="0" fillId="11" borderId="1" xfId="0" applyNumberFormat="1" applyFill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right"/>
    </xf>
    <xf numFmtId="0" fontId="4" fillId="15" borderId="1" xfId="0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2" fontId="0" fillId="7" borderId="1" xfId="0" applyNumberFormat="1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10" xfId="0" applyNumberFormat="1" applyBorder="1" applyAlignment="1"/>
    <xf numFmtId="0" fontId="0" fillId="0" borderId="4" xfId="0" applyBorder="1" applyAlignment="1"/>
    <xf numFmtId="2" fontId="0" fillId="7" borderId="10" xfId="0" applyNumberFormat="1" applyFill="1" applyBorder="1" applyAlignment="1"/>
    <xf numFmtId="0" fontId="0" fillId="7" borderId="4" xfId="0" applyFill="1" applyBorder="1" applyAlignment="1"/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2" borderId="10" xfId="0" applyFill="1" applyBorder="1" applyAlignment="1">
      <alignment horizontal="center" vertical="center"/>
    </xf>
    <xf numFmtId="0" fontId="0" fillId="22" borderId="4" xfId="0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2" borderId="10" xfId="0" applyNumberFormat="1" applyFill="1" applyBorder="1" applyAlignment="1"/>
    <xf numFmtId="0" fontId="0" fillId="2" borderId="4" xfId="0" applyFill="1" applyBorder="1" applyAlignment="1"/>
    <xf numFmtId="0" fontId="0" fillId="4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4" borderId="10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/>
    <xf numFmtId="0" fontId="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2" borderId="17" xfId="0" applyFill="1" applyBorder="1" applyAlignment="1">
      <alignment horizontal="center" vertical="center"/>
    </xf>
    <xf numFmtId="3" fontId="0" fillId="9" borderId="10" xfId="0" applyNumberFormat="1" applyFill="1" applyBorder="1" applyAlignment="1">
      <alignment horizontal="center" vertical="center"/>
    </xf>
    <xf numFmtId="0" fontId="0" fillId="0" borderId="10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16" borderId="10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9" borderId="10" xfId="0" applyFill="1" applyBorder="1" applyAlignment="1"/>
    <xf numFmtId="0" fontId="0" fillId="9" borderId="4" xfId="0" applyFill="1" applyBorder="1" applyAlignment="1"/>
    <xf numFmtId="0" fontId="0" fillId="4" borderId="1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10" xfId="0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/>
    <xf numFmtId="0" fontId="4" fillId="11" borderId="10" xfId="0" applyFont="1" applyFill="1" applyBorder="1" applyAlignment="1">
      <alignment horizontal="right"/>
    </xf>
    <xf numFmtId="0" fontId="0" fillId="11" borderId="4" xfId="0" applyFill="1" applyBorder="1" applyAlignment="1">
      <alignment horizontal="right"/>
    </xf>
    <xf numFmtId="0" fontId="0" fillId="2" borderId="10" xfId="0" applyFill="1" applyBorder="1" applyAlignment="1"/>
    <xf numFmtId="0" fontId="0" fillId="0" borderId="1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17" borderId="10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1" borderId="10" xfId="0" applyFill="1" applyBorder="1" applyAlignment="1"/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"/>
  <sheetViews>
    <sheetView tabSelected="1" zoomScaleNormal="100" workbookViewId="0">
      <selection activeCell="K41" sqref="K41"/>
    </sheetView>
  </sheetViews>
  <sheetFormatPr defaultRowHeight="15" x14ac:dyDescent="0.25"/>
  <cols>
    <col min="1" max="2" width="9.140625" style="13"/>
    <col min="3" max="3" width="10.140625" style="13" customWidth="1"/>
    <col min="4" max="4" width="25.7109375" style="13" bestFit="1" customWidth="1"/>
    <col min="5" max="5" width="10.85546875" style="13" customWidth="1"/>
    <col min="6" max="6" width="10.28515625" style="51" customWidth="1"/>
    <col min="7" max="7" width="11.7109375" style="51" customWidth="1"/>
    <col min="8" max="8" width="9.140625" style="13"/>
    <col min="9" max="9" width="13.28515625" style="13" bestFit="1" customWidth="1"/>
    <col min="10" max="10" width="15.85546875" customWidth="1"/>
    <col min="11" max="11" width="24.5703125" customWidth="1"/>
    <col min="12" max="12" width="22.28515625" customWidth="1"/>
    <col min="13" max="13" width="13.7109375" customWidth="1"/>
    <col min="14" max="14" width="16.140625" customWidth="1"/>
    <col min="15" max="15" width="17.7109375" customWidth="1"/>
  </cols>
  <sheetData>
    <row r="1" spans="1:15" x14ac:dyDescent="0.25">
      <c r="B1" s="1" t="s">
        <v>271</v>
      </c>
      <c r="C1" s="1"/>
      <c r="D1" s="1"/>
      <c r="E1" s="1"/>
      <c r="F1" s="52"/>
      <c r="G1" s="52"/>
      <c r="H1" s="1"/>
      <c r="I1"/>
      <c r="N1" t="s">
        <v>231</v>
      </c>
    </row>
    <row r="2" spans="1:15" x14ac:dyDescent="0.25">
      <c r="A2" s="51"/>
      <c r="B2" s="52"/>
      <c r="C2" s="52"/>
      <c r="D2" s="52"/>
      <c r="E2" s="52"/>
      <c r="F2" s="52"/>
      <c r="G2" s="52"/>
      <c r="H2" s="52"/>
      <c r="I2"/>
    </row>
    <row r="3" spans="1:15" ht="23.25" x14ac:dyDescent="0.35">
      <c r="A3" s="187" t="s">
        <v>245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5">
      <c r="A4" s="51"/>
      <c r="B4" s="52"/>
      <c r="C4" s="52"/>
      <c r="D4" s="52"/>
      <c r="E4" s="52"/>
      <c r="F4" s="52"/>
      <c r="G4" s="52"/>
      <c r="H4" s="52"/>
      <c r="I4"/>
    </row>
    <row r="5" spans="1:15" x14ac:dyDescent="0.25">
      <c r="A5" s="1"/>
      <c r="B5" s="1"/>
      <c r="C5" s="1"/>
      <c r="D5" s="1"/>
      <c r="E5" s="1"/>
      <c r="F5" s="52"/>
      <c r="G5" s="52"/>
      <c r="H5" s="1"/>
      <c r="I5"/>
    </row>
    <row r="6" spans="1:15" ht="40.5" customHeight="1" x14ac:dyDescent="0.25">
      <c r="A6" s="189" t="s">
        <v>0</v>
      </c>
      <c r="B6" s="177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5" ht="40.5" customHeight="1" x14ac:dyDescent="0.25">
      <c r="A7" s="190"/>
      <c r="B7" s="158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5" x14ac:dyDescent="0.25">
      <c r="A8" s="14">
        <v>1</v>
      </c>
      <c r="B8" s="15" t="s">
        <v>6</v>
      </c>
      <c r="C8" s="15" t="s">
        <v>6</v>
      </c>
      <c r="D8" s="23" t="s">
        <v>184</v>
      </c>
      <c r="E8" s="15">
        <v>290390</v>
      </c>
      <c r="F8" s="41">
        <v>110100</v>
      </c>
      <c r="G8" s="39">
        <v>180290</v>
      </c>
      <c r="H8" s="15">
        <v>28593</v>
      </c>
      <c r="I8" s="32" t="s">
        <v>153</v>
      </c>
      <c r="J8" s="148">
        <v>290390</v>
      </c>
      <c r="K8" s="38" t="s">
        <v>343</v>
      </c>
      <c r="L8" s="141" t="s">
        <v>325</v>
      </c>
      <c r="M8" s="41">
        <v>0</v>
      </c>
      <c r="N8" s="62">
        <v>0</v>
      </c>
      <c r="O8" s="75" t="s">
        <v>237</v>
      </c>
    </row>
    <row r="9" spans="1:15" x14ac:dyDescent="0.25">
      <c r="A9" s="16">
        <v>2</v>
      </c>
      <c r="B9" s="17" t="s">
        <v>6</v>
      </c>
      <c r="C9" s="17" t="s">
        <v>6</v>
      </c>
      <c r="D9" s="22" t="s">
        <v>185</v>
      </c>
      <c r="E9" s="17">
        <v>265815</v>
      </c>
      <c r="F9" s="41">
        <v>27500</v>
      </c>
      <c r="G9" s="39">
        <v>238315</v>
      </c>
      <c r="H9" s="17">
        <v>28589</v>
      </c>
      <c r="I9" s="33" t="s">
        <v>154</v>
      </c>
      <c r="J9" s="149">
        <v>265815</v>
      </c>
      <c r="K9" s="38" t="s">
        <v>343</v>
      </c>
      <c r="L9" s="142" t="s">
        <v>326</v>
      </c>
      <c r="M9" s="41">
        <v>0</v>
      </c>
      <c r="N9" s="62">
        <v>0</v>
      </c>
      <c r="O9" s="75" t="s">
        <v>237</v>
      </c>
    </row>
    <row r="10" spans="1:15" x14ac:dyDescent="0.25">
      <c r="A10" s="180">
        <v>3</v>
      </c>
      <c r="B10" s="171" t="s">
        <v>6</v>
      </c>
      <c r="C10" s="171" t="s">
        <v>6</v>
      </c>
      <c r="D10" s="182" t="s">
        <v>186</v>
      </c>
      <c r="E10" s="171">
        <v>362567</v>
      </c>
      <c r="F10" s="159">
        <v>212300</v>
      </c>
      <c r="G10" s="175">
        <v>150267</v>
      </c>
      <c r="H10" s="171">
        <v>28651</v>
      </c>
      <c r="I10" s="171" t="s">
        <v>157</v>
      </c>
      <c r="J10" s="159">
        <v>0</v>
      </c>
      <c r="K10" s="165"/>
      <c r="L10" s="163"/>
      <c r="M10" s="161">
        <v>212300</v>
      </c>
      <c r="N10" s="185">
        <v>150267</v>
      </c>
      <c r="O10" s="173" t="s">
        <v>238</v>
      </c>
    </row>
    <row r="11" spans="1:15" ht="6" customHeight="1" x14ac:dyDescent="0.25">
      <c r="A11" s="181"/>
      <c r="B11" s="172"/>
      <c r="C11" s="172"/>
      <c r="D11" s="172"/>
      <c r="E11" s="172"/>
      <c r="F11" s="160"/>
      <c r="G11" s="176"/>
      <c r="H11" s="172"/>
      <c r="I11" s="172"/>
      <c r="J11" s="160"/>
      <c r="K11" s="166"/>
      <c r="L11" s="164"/>
      <c r="M11" s="162"/>
      <c r="N11" s="186"/>
      <c r="O11" s="174"/>
    </row>
    <row r="12" spans="1:15" x14ac:dyDescent="0.25">
      <c r="A12" s="16">
        <v>4</v>
      </c>
      <c r="B12" s="17" t="s">
        <v>6</v>
      </c>
      <c r="C12" s="17" t="s">
        <v>6</v>
      </c>
      <c r="D12" s="24" t="s">
        <v>187</v>
      </c>
      <c r="E12" s="17">
        <v>332049</v>
      </c>
      <c r="F12" s="41">
        <v>165500</v>
      </c>
      <c r="G12" s="44">
        <v>166549</v>
      </c>
      <c r="H12" s="17">
        <v>28604</v>
      </c>
      <c r="I12" s="33" t="s">
        <v>155</v>
      </c>
      <c r="J12" s="41">
        <v>0</v>
      </c>
      <c r="K12" s="38"/>
      <c r="L12" s="71"/>
      <c r="M12" s="153">
        <v>165500</v>
      </c>
      <c r="N12" s="155">
        <v>166549</v>
      </c>
      <c r="O12" s="74" t="s">
        <v>238</v>
      </c>
    </row>
    <row r="13" spans="1:15" ht="45" x14ac:dyDescent="0.25">
      <c r="A13" s="16">
        <v>5</v>
      </c>
      <c r="B13" s="17" t="s">
        <v>6</v>
      </c>
      <c r="C13" s="17" t="s">
        <v>6</v>
      </c>
      <c r="D13" s="24" t="s">
        <v>188</v>
      </c>
      <c r="E13" s="17">
        <v>178804</v>
      </c>
      <c r="F13" s="41">
        <v>176000</v>
      </c>
      <c r="G13" s="44">
        <v>2804</v>
      </c>
      <c r="H13" s="17">
        <v>28603</v>
      </c>
      <c r="I13" s="33" t="s">
        <v>170</v>
      </c>
      <c r="J13" s="149">
        <v>178804</v>
      </c>
      <c r="K13" s="38" t="s">
        <v>336</v>
      </c>
      <c r="L13" s="138" t="s">
        <v>323</v>
      </c>
      <c r="M13" s="41">
        <v>0</v>
      </c>
      <c r="N13" s="44">
        <v>0</v>
      </c>
      <c r="O13" s="75" t="s">
        <v>237</v>
      </c>
    </row>
    <row r="14" spans="1:15" ht="45" x14ac:dyDescent="0.25">
      <c r="A14" s="16">
        <v>6</v>
      </c>
      <c r="B14" s="17" t="s">
        <v>6</v>
      </c>
      <c r="C14" s="17" t="s">
        <v>6</v>
      </c>
      <c r="D14" s="24" t="s">
        <v>189</v>
      </c>
      <c r="E14" s="17">
        <v>72269</v>
      </c>
      <c r="F14" s="41">
        <v>56900</v>
      </c>
      <c r="G14" s="44">
        <v>15369</v>
      </c>
      <c r="H14" s="17">
        <v>28645</v>
      </c>
      <c r="I14" s="33" t="s">
        <v>171</v>
      </c>
      <c r="J14" s="149">
        <v>72269</v>
      </c>
      <c r="K14" s="38" t="s">
        <v>336</v>
      </c>
      <c r="L14" s="138" t="s">
        <v>323</v>
      </c>
      <c r="M14" s="41">
        <v>0</v>
      </c>
      <c r="N14" s="44">
        <v>0</v>
      </c>
      <c r="O14" s="75" t="s">
        <v>237</v>
      </c>
    </row>
    <row r="15" spans="1:15" ht="45" x14ac:dyDescent="0.25">
      <c r="A15" s="16">
        <v>8</v>
      </c>
      <c r="B15" s="17" t="s">
        <v>6</v>
      </c>
      <c r="C15" s="17" t="s">
        <v>6</v>
      </c>
      <c r="D15" s="24" t="s">
        <v>246</v>
      </c>
      <c r="E15" s="17">
        <v>188861</v>
      </c>
      <c r="F15" s="41">
        <v>133600</v>
      </c>
      <c r="G15" s="44">
        <v>55261</v>
      </c>
      <c r="H15" s="17">
        <v>28647</v>
      </c>
      <c r="I15" s="33" t="s">
        <v>173</v>
      </c>
      <c r="J15" s="149">
        <v>188861</v>
      </c>
      <c r="K15" s="38" t="s">
        <v>336</v>
      </c>
      <c r="L15" s="138" t="s">
        <v>323</v>
      </c>
      <c r="M15" s="41">
        <v>0</v>
      </c>
      <c r="N15" s="44">
        <v>0</v>
      </c>
      <c r="O15" s="75" t="s">
        <v>237</v>
      </c>
    </row>
    <row r="16" spans="1:15" ht="33.75" customHeight="1" x14ac:dyDescent="0.25">
      <c r="A16" s="180">
        <v>9</v>
      </c>
      <c r="B16" s="171" t="s">
        <v>6</v>
      </c>
      <c r="C16" s="171" t="s">
        <v>6</v>
      </c>
      <c r="D16" s="182" t="s">
        <v>247</v>
      </c>
      <c r="E16" s="171">
        <v>198004</v>
      </c>
      <c r="F16" s="159">
        <v>99500</v>
      </c>
      <c r="G16" s="179">
        <v>42204</v>
      </c>
      <c r="H16" s="171">
        <v>28654</v>
      </c>
      <c r="I16" s="171" t="s">
        <v>156</v>
      </c>
      <c r="J16" s="171">
        <v>198004</v>
      </c>
      <c r="K16" s="169" t="s">
        <v>328</v>
      </c>
      <c r="L16" s="167" t="s">
        <v>322</v>
      </c>
      <c r="M16" s="159">
        <v>0</v>
      </c>
      <c r="N16" s="179">
        <v>0</v>
      </c>
      <c r="O16" s="75" t="s">
        <v>237</v>
      </c>
    </row>
    <row r="17" spans="1:15" ht="0.75" hidden="1" customHeight="1" x14ac:dyDescent="0.25">
      <c r="A17" s="181"/>
      <c r="B17" s="172"/>
      <c r="C17" s="172"/>
      <c r="D17" s="158"/>
      <c r="E17" s="172"/>
      <c r="F17" s="160"/>
      <c r="G17" s="176"/>
      <c r="H17" s="172"/>
      <c r="I17" s="172"/>
      <c r="J17" s="172"/>
      <c r="K17" s="170"/>
      <c r="L17" s="168"/>
      <c r="M17" s="160"/>
      <c r="N17" s="176"/>
      <c r="O17" s="75" t="s">
        <v>237</v>
      </c>
    </row>
    <row r="18" spans="1:15" ht="45" x14ac:dyDescent="0.25">
      <c r="A18" s="16">
        <v>10</v>
      </c>
      <c r="B18" s="17" t="s">
        <v>6</v>
      </c>
      <c r="C18" s="17" t="s">
        <v>6</v>
      </c>
      <c r="D18" s="24" t="s">
        <v>190</v>
      </c>
      <c r="E18" s="17">
        <v>6838</v>
      </c>
      <c r="F18" s="41">
        <v>4300</v>
      </c>
      <c r="G18" s="44">
        <v>2538</v>
      </c>
      <c r="H18" s="17">
        <v>28607</v>
      </c>
      <c r="I18" s="33" t="s">
        <v>180</v>
      </c>
      <c r="J18" s="149">
        <v>6838</v>
      </c>
      <c r="K18" s="38" t="s">
        <v>336</v>
      </c>
      <c r="L18" s="138" t="s">
        <v>323</v>
      </c>
      <c r="M18" s="41">
        <v>0</v>
      </c>
      <c r="N18" s="44">
        <v>0</v>
      </c>
      <c r="O18" s="75" t="s">
        <v>237</v>
      </c>
    </row>
    <row r="19" spans="1:15" ht="45" x14ac:dyDescent="0.25">
      <c r="A19" s="16">
        <v>11</v>
      </c>
      <c r="B19" s="17" t="s">
        <v>6</v>
      </c>
      <c r="C19" s="17" t="s">
        <v>6</v>
      </c>
      <c r="D19" s="24" t="s">
        <v>191</v>
      </c>
      <c r="E19" s="17">
        <v>117425</v>
      </c>
      <c r="F19" s="73">
        <v>117425</v>
      </c>
      <c r="G19" s="44">
        <v>0</v>
      </c>
      <c r="H19" s="17">
        <v>28616</v>
      </c>
      <c r="I19" s="33" t="s">
        <v>181</v>
      </c>
      <c r="J19" s="149">
        <v>117425</v>
      </c>
      <c r="K19" s="38" t="s">
        <v>336</v>
      </c>
      <c r="L19" s="138" t="s">
        <v>323</v>
      </c>
      <c r="M19" s="73">
        <v>0</v>
      </c>
      <c r="N19" s="44">
        <v>0</v>
      </c>
      <c r="O19" s="75" t="s">
        <v>237</v>
      </c>
    </row>
    <row r="20" spans="1:15" ht="45" x14ac:dyDescent="0.25">
      <c r="A20" s="16">
        <v>12</v>
      </c>
      <c r="B20" s="17" t="s">
        <v>6</v>
      </c>
      <c r="C20" s="17" t="s">
        <v>6</v>
      </c>
      <c r="D20" s="24" t="s">
        <v>192</v>
      </c>
      <c r="E20" s="17">
        <v>37245</v>
      </c>
      <c r="F20" s="137">
        <v>33200</v>
      </c>
      <c r="G20" s="44">
        <v>4045</v>
      </c>
      <c r="H20" s="17">
        <v>28599</v>
      </c>
      <c r="I20" s="33" t="s">
        <v>182</v>
      </c>
      <c r="J20" s="149">
        <v>37245</v>
      </c>
      <c r="K20" s="38" t="s">
        <v>336</v>
      </c>
      <c r="L20" s="138" t="s">
        <v>323</v>
      </c>
      <c r="M20" s="73">
        <v>0</v>
      </c>
      <c r="N20" s="44">
        <v>0</v>
      </c>
      <c r="O20" s="75" t="s">
        <v>237</v>
      </c>
    </row>
    <row r="21" spans="1:15" ht="45" x14ac:dyDescent="0.25">
      <c r="A21" s="16">
        <v>13</v>
      </c>
      <c r="B21" s="17" t="s">
        <v>6</v>
      </c>
      <c r="C21" s="17" t="s">
        <v>6</v>
      </c>
      <c r="D21" s="24" t="s">
        <v>193</v>
      </c>
      <c r="E21" s="17">
        <v>158021</v>
      </c>
      <c r="F21" s="41">
        <v>144500</v>
      </c>
      <c r="G21" s="44">
        <v>13521</v>
      </c>
      <c r="H21" s="17">
        <v>28588</v>
      </c>
      <c r="I21" s="33" t="s">
        <v>176</v>
      </c>
      <c r="J21" s="149">
        <v>158021</v>
      </c>
      <c r="K21" s="38" t="s">
        <v>336</v>
      </c>
      <c r="L21" s="138" t="s">
        <v>323</v>
      </c>
      <c r="M21" s="41">
        <v>0</v>
      </c>
      <c r="N21" s="44">
        <v>0</v>
      </c>
      <c r="O21" s="75" t="s">
        <v>237</v>
      </c>
    </row>
    <row r="22" spans="1:15" ht="45" x14ac:dyDescent="0.25">
      <c r="A22" s="16">
        <v>14</v>
      </c>
      <c r="B22" s="17" t="s">
        <v>6</v>
      </c>
      <c r="C22" s="17" t="s">
        <v>6</v>
      </c>
      <c r="D22" s="24" t="s">
        <v>248</v>
      </c>
      <c r="E22" s="17">
        <v>159103</v>
      </c>
      <c r="F22" s="41">
        <v>121800</v>
      </c>
      <c r="G22" s="44">
        <v>37303</v>
      </c>
      <c r="H22" s="17">
        <v>28595</v>
      </c>
      <c r="I22" s="33" t="s">
        <v>183</v>
      </c>
      <c r="J22" s="149">
        <v>159103</v>
      </c>
      <c r="K22" s="38" t="s">
        <v>336</v>
      </c>
      <c r="L22" s="138" t="s">
        <v>323</v>
      </c>
      <c r="M22" s="41">
        <v>0</v>
      </c>
      <c r="N22" s="44">
        <v>0</v>
      </c>
      <c r="O22" s="75" t="s">
        <v>237</v>
      </c>
    </row>
    <row r="23" spans="1:15" ht="45" x14ac:dyDescent="0.25">
      <c r="A23" s="16">
        <v>15</v>
      </c>
      <c r="B23" s="17" t="s">
        <v>6</v>
      </c>
      <c r="C23" s="17" t="s">
        <v>6</v>
      </c>
      <c r="D23" s="24" t="s">
        <v>249</v>
      </c>
      <c r="E23" s="17">
        <v>429934</v>
      </c>
      <c r="F23" s="41">
        <v>416000</v>
      </c>
      <c r="G23" s="44">
        <v>13934</v>
      </c>
      <c r="H23" s="17">
        <v>28646</v>
      </c>
      <c r="I23" s="33" t="s">
        <v>177</v>
      </c>
      <c r="J23" s="149">
        <v>429934</v>
      </c>
      <c r="K23" s="38" t="s">
        <v>336</v>
      </c>
      <c r="L23" s="138" t="s">
        <v>323</v>
      </c>
      <c r="M23" s="41">
        <v>0</v>
      </c>
      <c r="N23" s="44">
        <v>0</v>
      </c>
      <c r="O23" s="75" t="s">
        <v>237</v>
      </c>
    </row>
    <row r="24" spans="1:15" ht="45" x14ac:dyDescent="0.25">
      <c r="A24" s="16">
        <v>16</v>
      </c>
      <c r="B24" s="17" t="s">
        <v>6</v>
      </c>
      <c r="C24" s="17" t="s">
        <v>6</v>
      </c>
      <c r="D24" s="24" t="s">
        <v>194</v>
      </c>
      <c r="E24" s="17">
        <v>165935</v>
      </c>
      <c r="F24" s="139">
        <v>165935</v>
      </c>
      <c r="G24" s="44">
        <v>0</v>
      </c>
      <c r="H24" s="17">
        <v>28613</v>
      </c>
      <c r="I24" s="33" t="s">
        <v>179</v>
      </c>
      <c r="J24" s="149">
        <v>165935</v>
      </c>
      <c r="K24" s="38" t="s">
        <v>336</v>
      </c>
      <c r="L24" s="138" t="s">
        <v>323</v>
      </c>
      <c r="M24" s="41">
        <v>0</v>
      </c>
      <c r="N24" s="44">
        <v>0</v>
      </c>
      <c r="O24" s="75" t="s">
        <v>237</v>
      </c>
    </row>
    <row r="25" spans="1:15" ht="45" x14ac:dyDescent="0.25">
      <c r="A25" s="16">
        <v>17</v>
      </c>
      <c r="B25" s="17" t="s">
        <v>6</v>
      </c>
      <c r="C25" s="17" t="s">
        <v>6</v>
      </c>
      <c r="D25" s="24" t="s">
        <v>195</v>
      </c>
      <c r="E25" s="17">
        <v>122934</v>
      </c>
      <c r="F25" s="41">
        <v>121500</v>
      </c>
      <c r="G25" s="44">
        <v>1434</v>
      </c>
      <c r="H25" s="17">
        <v>28615</v>
      </c>
      <c r="I25" s="33" t="s">
        <v>178</v>
      </c>
      <c r="J25" s="149">
        <v>122934</v>
      </c>
      <c r="K25" s="38" t="s">
        <v>336</v>
      </c>
      <c r="L25" s="138" t="s">
        <v>323</v>
      </c>
      <c r="M25" s="41">
        <v>0</v>
      </c>
      <c r="N25" s="44">
        <v>0</v>
      </c>
      <c r="O25" s="75" t="s">
        <v>237</v>
      </c>
    </row>
    <row r="26" spans="1:15" ht="15" customHeight="1" x14ac:dyDescent="0.25">
      <c r="A26" s="16">
        <v>18</v>
      </c>
      <c r="B26" s="17" t="s">
        <v>6</v>
      </c>
      <c r="C26" s="17" t="s">
        <v>6</v>
      </c>
      <c r="D26" s="24" t="s">
        <v>250</v>
      </c>
      <c r="E26" s="17">
        <v>64569</v>
      </c>
      <c r="F26" s="41">
        <v>59600</v>
      </c>
      <c r="G26" s="44">
        <v>2899</v>
      </c>
      <c r="H26" s="17">
        <v>28640</v>
      </c>
      <c r="I26" s="33" t="s">
        <v>161</v>
      </c>
      <c r="J26" s="149">
        <v>64569</v>
      </c>
      <c r="K26" s="38" t="s">
        <v>328</v>
      </c>
      <c r="L26" s="136" t="s">
        <v>322</v>
      </c>
      <c r="M26" s="41">
        <v>0</v>
      </c>
      <c r="N26" s="44">
        <v>0</v>
      </c>
      <c r="O26" s="74" t="s">
        <v>238</v>
      </c>
    </row>
    <row r="27" spans="1:15" ht="45" x14ac:dyDescent="0.25">
      <c r="A27" s="16">
        <v>19</v>
      </c>
      <c r="B27" s="17" t="s">
        <v>6</v>
      </c>
      <c r="C27" s="17" t="s">
        <v>6</v>
      </c>
      <c r="D27" s="24" t="s">
        <v>251</v>
      </c>
      <c r="E27" s="17">
        <v>174883</v>
      </c>
      <c r="F27" s="145">
        <v>174883</v>
      </c>
      <c r="G27" s="44">
        <v>0</v>
      </c>
      <c r="H27" s="17">
        <v>28631</v>
      </c>
      <c r="I27" s="33" t="s">
        <v>160</v>
      </c>
      <c r="J27" s="149">
        <v>174883</v>
      </c>
      <c r="K27" s="38" t="s">
        <v>344</v>
      </c>
      <c r="L27" s="146" t="s">
        <v>339</v>
      </c>
      <c r="M27" s="41">
        <v>0</v>
      </c>
      <c r="N27" s="44">
        <v>0</v>
      </c>
      <c r="O27" s="74" t="s">
        <v>238</v>
      </c>
    </row>
    <row r="28" spans="1:15" ht="15" customHeight="1" x14ac:dyDescent="0.25">
      <c r="A28" s="16">
        <v>20</v>
      </c>
      <c r="B28" s="17" t="s">
        <v>6</v>
      </c>
      <c r="C28" s="17" t="s">
        <v>6</v>
      </c>
      <c r="D28" s="24" t="s">
        <v>252</v>
      </c>
      <c r="E28" s="17">
        <v>37670</v>
      </c>
      <c r="F28" s="41">
        <v>35600</v>
      </c>
      <c r="G28" s="44">
        <v>2070</v>
      </c>
      <c r="H28" s="17">
        <v>30727</v>
      </c>
      <c r="I28" s="33" t="s">
        <v>233</v>
      </c>
      <c r="J28" s="149">
        <v>37670</v>
      </c>
      <c r="K28" s="38" t="s">
        <v>328</v>
      </c>
      <c r="L28" s="136" t="s">
        <v>322</v>
      </c>
      <c r="M28" s="41">
        <v>0</v>
      </c>
      <c r="N28" s="44">
        <v>0</v>
      </c>
      <c r="O28" s="74" t="s">
        <v>238</v>
      </c>
    </row>
    <row r="29" spans="1:15" x14ac:dyDescent="0.25">
      <c r="A29" s="16">
        <v>21</v>
      </c>
      <c r="B29" s="17" t="s">
        <v>6</v>
      </c>
      <c r="C29" s="17" t="s">
        <v>6</v>
      </c>
      <c r="D29" s="24" t="s">
        <v>196</v>
      </c>
      <c r="E29" s="17">
        <v>282205</v>
      </c>
      <c r="F29" s="72">
        <v>0</v>
      </c>
      <c r="G29" s="127">
        <v>282205</v>
      </c>
      <c r="H29" s="17">
        <v>28600</v>
      </c>
      <c r="I29" s="33" t="s">
        <v>159</v>
      </c>
      <c r="J29" s="149">
        <v>282205</v>
      </c>
      <c r="K29" s="38"/>
      <c r="L29" s="71"/>
      <c r="M29" s="153">
        <v>0</v>
      </c>
      <c r="N29" s="154">
        <v>282205</v>
      </c>
      <c r="O29" s="75" t="s">
        <v>237</v>
      </c>
    </row>
    <row r="30" spans="1:15" x14ac:dyDescent="0.25">
      <c r="A30" s="16">
        <v>22</v>
      </c>
      <c r="B30" s="17" t="s">
        <v>6</v>
      </c>
      <c r="C30" s="17" t="s">
        <v>6</v>
      </c>
      <c r="D30" s="24" t="s">
        <v>197</v>
      </c>
      <c r="E30" s="17">
        <v>55545</v>
      </c>
      <c r="F30" s="72">
        <v>0</v>
      </c>
      <c r="G30" s="44">
        <v>55545</v>
      </c>
      <c r="H30" s="17">
        <v>28634</v>
      </c>
      <c r="I30" s="33" t="s">
        <v>158</v>
      </c>
      <c r="J30" s="149">
        <v>55545</v>
      </c>
      <c r="K30" s="28"/>
      <c r="L30" s="29"/>
      <c r="M30" s="153">
        <v>0</v>
      </c>
      <c r="N30" s="155">
        <v>55545</v>
      </c>
      <c r="O30" s="75" t="s">
        <v>237</v>
      </c>
    </row>
    <row r="31" spans="1:15" x14ac:dyDescent="0.25">
      <c r="A31" s="16">
        <v>23</v>
      </c>
      <c r="B31" s="17" t="s">
        <v>6</v>
      </c>
      <c r="C31" s="17" t="s">
        <v>6</v>
      </c>
      <c r="D31" s="24" t="s">
        <v>198</v>
      </c>
      <c r="E31" s="17">
        <v>9219</v>
      </c>
      <c r="F31" s="137">
        <v>3000</v>
      </c>
      <c r="G31" s="44">
        <v>6219</v>
      </c>
      <c r="H31" s="17">
        <v>28611</v>
      </c>
      <c r="I31" s="33" t="s">
        <v>169</v>
      </c>
      <c r="J31" s="149">
        <v>9219</v>
      </c>
      <c r="K31" s="38" t="s">
        <v>340</v>
      </c>
      <c r="L31" s="151" t="s">
        <v>327</v>
      </c>
      <c r="M31" s="73">
        <v>0</v>
      </c>
      <c r="N31" s="44">
        <v>0</v>
      </c>
      <c r="O31" s="74" t="s">
        <v>238</v>
      </c>
    </row>
    <row r="32" spans="1:15" x14ac:dyDescent="0.25">
      <c r="A32" s="16">
        <v>24</v>
      </c>
      <c r="B32" s="17" t="s">
        <v>6</v>
      </c>
      <c r="C32" s="17" t="s">
        <v>6</v>
      </c>
      <c r="D32" s="24" t="s">
        <v>234</v>
      </c>
      <c r="E32" s="17">
        <v>29039</v>
      </c>
      <c r="F32" s="137">
        <v>23700</v>
      </c>
      <c r="G32" s="44">
        <v>5339</v>
      </c>
      <c r="H32" s="17">
        <v>30174</v>
      </c>
      <c r="I32" s="33" t="s">
        <v>235</v>
      </c>
      <c r="J32" s="149">
        <v>29039</v>
      </c>
      <c r="K32" s="38" t="s">
        <v>340</v>
      </c>
      <c r="L32" s="151" t="s">
        <v>327</v>
      </c>
      <c r="M32" s="73">
        <v>0</v>
      </c>
      <c r="N32" s="44">
        <v>0</v>
      </c>
      <c r="O32" s="74" t="s">
        <v>238</v>
      </c>
    </row>
    <row r="33" spans="1:15" ht="45" x14ac:dyDescent="0.25">
      <c r="A33" s="16">
        <v>25</v>
      </c>
      <c r="B33" s="17" t="s">
        <v>6</v>
      </c>
      <c r="C33" s="17" t="s">
        <v>6</v>
      </c>
      <c r="D33" s="24" t="s">
        <v>234</v>
      </c>
      <c r="E33" s="17">
        <v>9865</v>
      </c>
      <c r="F33" s="73">
        <v>9865</v>
      </c>
      <c r="G33" s="44">
        <v>0</v>
      </c>
      <c r="H33" s="17">
        <v>30176</v>
      </c>
      <c r="I33" s="33" t="s">
        <v>236</v>
      </c>
      <c r="J33" s="149">
        <v>9865</v>
      </c>
      <c r="K33" s="38" t="s">
        <v>336</v>
      </c>
      <c r="L33" s="138" t="s">
        <v>323</v>
      </c>
      <c r="M33" s="73">
        <v>0</v>
      </c>
      <c r="N33" s="44">
        <v>0</v>
      </c>
      <c r="O33" s="75" t="s">
        <v>237</v>
      </c>
    </row>
    <row r="34" spans="1:15" ht="45" x14ac:dyDescent="0.25">
      <c r="A34" s="16">
        <v>27</v>
      </c>
      <c r="B34" s="17" t="s">
        <v>6</v>
      </c>
      <c r="C34" s="17" t="s">
        <v>6</v>
      </c>
      <c r="D34" s="24" t="s">
        <v>199</v>
      </c>
      <c r="E34" s="17">
        <v>186654</v>
      </c>
      <c r="F34" s="147">
        <v>186654</v>
      </c>
      <c r="G34" s="44">
        <v>0</v>
      </c>
      <c r="H34" s="17">
        <v>28601</v>
      </c>
      <c r="I34" s="33" t="s">
        <v>163</v>
      </c>
      <c r="J34" s="149">
        <v>186654</v>
      </c>
      <c r="K34" s="38" t="s">
        <v>344</v>
      </c>
      <c r="L34" s="146" t="s">
        <v>339</v>
      </c>
      <c r="M34" s="41">
        <v>0</v>
      </c>
      <c r="N34" s="44">
        <v>0</v>
      </c>
      <c r="O34" s="74" t="s">
        <v>238</v>
      </c>
    </row>
    <row r="35" spans="1:15" ht="45" x14ac:dyDescent="0.25">
      <c r="A35" s="16">
        <v>28</v>
      </c>
      <c r="B35" s="17" t="s">
        <v>6</v>
      </c>
      <c r="C35" s="17" t="s">
        <v>6</v>
      </c>
      <c r="D35" s="24" t="s">
        <v>200</v>
      </c>
      <c r="E35" s="17">
        <v>213136</v>
      </c>
      <c r="F35" s="147">
        <v>213136</v>
      </c>
      <c r="G35" s="44">
        <v>0</v>
      </c>
      <c r="H35" s="17">
        <v>28606</v>
      </c>
      <c r="I35" s="33" t="s">
        <v>162</v>
      </c>
      <c r="J35" s="149">
        <v>213136</v>
      </c>
      <c r="K35" s="38" t="s">
        <v>344</v>
      </c>
      <c r="L35" s="146" t="s">
        <v>339</v>
      </c>
      <c r="M35" s="41">
        <v>0</v>
      </c>
      <c r="N35" s="44">
        <v>0</v>
      </c>
      <c r="O35" s="74" t="s">
        <v>238</v>
      </c>
    </row>
    <row r="36" spans="1:15" ht="45" x14ac:dyDescent="0.25">
      <c r="A36" s="16">
        <v>29</v>
      </c>
      <c r="B36" s="17" t="s">
        <v>6</v>
      </c>
      <c r="C36" s="17" t="s">
        <v>6</v>
      </c>
      <c r="D36" s="24" t="s">
        <v>201</v>
      </c>
      <c r="E36" s="17">
        <v>128184</v>
      </c>
      <c r="F36" s="41">
        <v>116600</v>
      </c>
      <c r="G36" s="44">
        <v>11584</v>
      </c>
      <c r="H36" s="17">
        <v>28633</v>
      </c>
      <c r="I36" s="33" t="s">
        <v>174</v>
      </c>
      <c r="J36" s="149">
        <v>128184</v>
      </c>
      <c r="K36" s="38" t="s">
        <v>336</v>
      </c>
      <c r="L36" s="138" t="s">
        <v>323</v>
      </c>
      <c r="M36" s="41">
        <v>0</v>
      </c>
      <c r="N36" s="44">
        <v>0</v>
      </c>
      <c r="O36" s="75" t="s">
        <v>237</v>
      </c>
    </row>
    <row r="37" spans="1:15" ht="45" x14ac:dyDescent="0.25">
      <c r="A37" s="16">
        <v>30</v>
      </c>
      <c r="B37" s="17" t="s">
        <v>6</v>
      </c>
      <c r="C37" s="17" t="s">
        <v>6</v>
      </c>
      <c r="D37" s="24" t="s">
        <v>202</v>
      </c>
      <c r="E37" s="17">
        <v>186638</v>
      </c>
      <c r="F37" s="137">
        <v>185000</v>
      </c>
      <c r="G37" s="39">
        <v>1638</v>
      </c>
      <c r="H37" s="17">
        <v>28614</v>
      </c>
      <c r="I37" s="33" t="s">
        <v>175</v>
      </c>
      <c r="J37" s="149">
        <v>186638</v>
      </c>
      <c r="K37" s="38" t="s">
        <v>336</v>
      </c>
      <c r="L37" s="138" t="s">
        <v>323</v>
      </c>
      <c r="M37" s="72">
        <v>0</v>
      </c>
      <c r="N37" s="62">
        <v>0</v>
      </c>
      <c r="O37" s="75" t="s">
        <v>237</v>
      </c>
    </row>
    <row r="38" spans="1:15" ht="45" x14ac:dyDescent="0.25">
      <c r="A38" s="16">
        <v>31</v>
      </c>
      <c r="B38" s="17" t="s">
        <v>6</v>
      </c>
      <c r="C38" s="17" t="s">
        <v>6</v>
      </c>
      <c r="D38" s="24" t="s">
        <v>203</v>
      </c>
      <c r="E38" s="17">
        <v>126539</v>
      </c>
      <c r="F38" s="137">
        <v>122700</v>
      </c>
      <c r="G38" s="39">
        <v>3839</v>
      </c>
      <c r="H38" s="17">
        <v>28591</v>
      </c>
      <c r="I38" s="33" t="s">
        <v>172</v>
      </c>
      <c r="J38" s="149">
        <v>126539</v>
      </c>
      <c r="K38" s="38" t="s">
        <v>336</v>
      </c>
      <c r="L38" s="138" t="s">
        <v>323</v>
      </c>
      <c r="M38" s="72">
        <v>0</v>
      </c>
      <c r="N38" s="62">
        <v>0</v>
      </c>
      <c r="O38" s="75" t="s">
        <v>237</v>
      </c>
    </row>
    <row r="39" spans="1:15" ht="45" x14ac:dyDescent="0.25">
      <c r="A39" s="16">
        <v>32</v>
      </c>
      <c r="B39" s="17" t="s">
        <v>6</v>
      </c>
      <c r="C39" s="17" t="s">
        <v>6</v>
      </c>
      <c r="D39" s="24" t="s">
        <v>204</v>
      </c>
      <c r="E39" s="17">
        <v>26673</v>
      </c>
      <c r="F39" s="143">
        <v>26000</v>
      </c>
      <c r="G39" s="44">
        <v>673</v>
      </c>
      <c r="H39" s="17">
        <v>28635</v>
      </c>
      <c r="I39" s="33" t="s">
        <v>166</v>
      </c>
      <c r="J39" s="149">
        <v>26673</v>
      </c>
      <c r="K39" s="38" t="s">
        <v>336</v>
      </c>
      <c r="L39" s="138" t="s">
        <v>323</v>
      </c>
      <c r="M39" s="41">
        <v>0</v>
      </c>
      <c r="N39" s="44">
        <v>0</v>
      </c>
      <c r="O39" s="75" t="s">
        <v>237</v>
      </c>
    </row>
    <row r="40" spans="1:15" ht="45" x14ac:dyDescent="0.25">
      <c r="A40" s="16">
        <v>33</v>
      </c>
      <c r="B40" s="17" t="s">
        <v>6</v>
      </c>
      <c r="C40" s="17" t="s">
        <v>6</v>
      </c>
      <c r="D40" s="24" t="s">
        <v>205</v>
      </c>
      <c r="E40" s="17">
        <v>13467</v>
      </c>
      <c r="F40" s="112">
        <v>0</v>
      </c>
      <c r="G40" s="44">
        <v>13467</v>
      </c>
      <c r="H40" s="17">
        <v>28650</v>
      </c>
      <c r="I40" s="33" t="s">
        <v>165</v>
      </c>
      <c r="J40" s="149">
        <v>13467</v>
      </c>
      <c r="K40" s="38" t="s">
        <v>336</v>
      </c>
      <c r="L40" s="138" t="s">
        <v>323</v>
      </c>
      <c r="M40" s="41">
        <v>0</v>
      </c>
      <c r="N40" s="44">
        <v>0</v>
      </c>
      <c r="O40" s="75" t="s">
        <v>237</v>
      </c>
    </row>
    <row r="41" spans="1:15" ht="45" x14ac:dyDescent="0.25">
      <c r="A41" s="16">
        <v>34</v>
      </c>
      <c r="B41" s="17" t="s">
        <v>6</v>
      </c>
      <c r="C41" s="17" t="s">
        <v>6</v>
      </c>
      <c r="D41" s="24" t="s">
        <v>206</v>
      </c>
      <c r="E41" s="17">
        <v>91677</v>
      </c>
      <c r="F41" s="73">
        <v>91677</v>
      </c>
      <c r="G41" s="44">
        <v>0</v>
      </c>
      <c r="H41" s="17">
        <v>28649</v>
      </c>
      <c r="I41" s="33" t="s">
        <v>164</v>
      </c>
      <c r="J41" s="149">
        <v>91677</v>
      </c>
      <c r="K41" s="38" t="s">
        <v>344</v>
      </c>
      <c r="L41" s="146" t="s">
        <v>339</v>
      </c>
      <c r="M41" s="73">
        <v>0</v>
      </c>
      <c r="N41" s="44">
        <v>0</v>
      </c>
      <c r="O41" s="74" t="s">
        <v>238</v>
      </c>
    </row>
    <row r="42" spans="1:15" ht="45" x14ac:dyDescent="0.25">
      <c r="A42" s="16">
        <v>35</v>
      </c>
      <c r="B42" s="17" t="s">
        <v>6</v>
      </c>
      <c r="C42" s="17" t="s">
        <v>6</v>
      </c>
      <c r="D42" s="24" t="s">
        <v>207</v>
      </c>
      <c r="E42" s="17">
        <v>4528</v>
      </c>
      <c r="F42" s="137">
        <v>4100</v>
      </c>
      <c r="G42" s="44">
        <v>428</v>
      </c>
      <c r="H42" s="17">
        <v>28608</v>
      </c>
      <c r="I42" s="33" t="s">
        <v>167</v>
      </c>
      <c r="J42" s="149">
        <v>4528</v>
      </c>
      <c r="K42" s="38" t="s">
        <v>336</v>
      </c>
      <c r="L42" s="138" t="s">
        <v>323</v>
      </c>
      <c r="M42" s="72">
        <v>0</v>
      </c>
      <c r="N42" s="44">
        <v>0</v>
      </c>
      <c r="O42" s="75" t="s">
        <v>237</v>
      </c>
    </row>
    <row r="43" spans="1:15" ht="45" x14ac:dyDescent="0.25">
      <c r="A43" s="16">
        <v>36</v>
      </c>
      <c r="B43" s="17" t="s">
        <v>6</v>
      </c>
      <c r="C43" s="17" t="s">
        <v>6</v>
      </c>
      <c r="D43" s="24" t="s">
        <v>208</v>
      </c>
      <c r="E43" s="17">
        <v>37942</v>
      </c>
      <c r="F43" s="41">
        <v>22800</v>
      </c>
      <c r="G43" s="44">
        <v>15142</v>
      </c>
      <c r="H43" s="17">
        <v>28610</v>
      </c>
      <c r="I43" s="33" t="s">
        <v>168</v>
      </c>
      <c r="J43" s="149">
        <v>37942</v>
      </c>
      <c r="K43" s="38" t="s">
        <v>336</v>
      </c>
      <c r="L43" s="138" t="s">
        <v>323</v>
      </c>
      <c r="M43" s="41">
        <v>0</v>
      </c>
      <c r="N43" s="44">
        <v>0</v>
      </c>
      <c r="O43" s="75" t="s">
        <v>237</v>
      </c>
    </row>
    <row r="44" spans="1:15" ht="45" x14ac:dyDescent="0.25">
      <c r="A44" s="16">
        <v>39</v>
      </c>
      <c r="B44" s="17" t="s">
        <v>6</v>
      </c>
      <c r="C44" s="17" t="s">
        <v>6</v>
      </c>
      <c r="D44" s="24" t="s">
        <v>253</v>
      </c>
      <c r="E44" s="17">
        <v>20173</v>
      </c>
      <c r="F44" s="139">
        <v>20173</v>
      </c>
      <c r="G44" s="44">
        <v>0</v>
      </c>
      <c r="H44" s="17">
        <v>25872</v>
      </c>
      <c r="I44" s="33" t="s">
        <v>219</v>
      </c>
      <c r="J44" s="149">
        <v>20173</v>
      </c>
      <c r="K44" s="38" t="s">
        <v>336</v>
      </c>
      <c r="L44" s="138" t="s">
        <v>323</v>
      </c>
      <c r="M44" s="72">
        <v>0</v>
      </c>
      <c r="N44" s="44">
        <v>0</v>
      </c>
      <c r="O44" s="75" t="s">
        <v>237</v>
      </c>
    </row>
    <row r="45" spans="1:15" x14ac:dyDescent="0.25">
      <c r="A45" s="67">
        <v>40</v>
      </c>
      <c r="B45" s="67" t="s">
        <v>6</v>
      </c>
      <c r="C45" s="67" t="s">
        <v>6</v>
      </c>
      <c r="D45" s="24" t="s">
        <v>296</v>
      </c>
      <c r="E45" s="67">
        <v>25761</v>
      </c>
      <c r="F45" s="113">
        <v>0</v>
      </c>
      <c r="G45" s="114">
        <v>25761</v>
      </c>
      <c r="H45" s="67">
        <v>28609</v>
      </c>
      <c r="I45" s="67" t="s">
        <v>297</v>
      </c>
      <c r="J45" s="41">
        <v>0</v>
      </c>
      <c r="K45" s="115" t="s">
        <v>298</v>
      </c>
      <c r="L45" s="71"/>
      <c r="M45" s="113">
        <v>0</v>
      </c>
      <c r="N45" s="114">
        <v>25761</v>
      </c>
      <c r="O45" s="116"/>
    </row>
    <row r="46" spans="1:15" x14ac:dyDescent="0.25">
      <c r="A46" s="67">
        <v>41</v>
      </c>
      <c r="B46" s="67" t="s">
        <v>6</v>
      </c>
      <c r="C46" s="67" t="s">
        <v>6</v>
      </c>
      <c r="D46" s="24" t="s">
        <v>299</v>
      </c>
      <c r="E46" s="67">
        <v>15596</v>
      </c>
      <c r="F46" s="113">
        <v>0</v>
      </c>
      <c r="G46" s="114">
        <v>15596</v>
      </c>
      <c r="H46" s="67">
        <v>30726</v>
      </c>
      <c r="I46" s="67" t="s">
        <v>300</v>
      </c>
      <c r="J46" s="41">
        <v>0</v>
      </c>
      <c r="K46" s="115" t="s">
        <v>298</v>
      </c>
      <c r="L46" s="71"/>
      <c r="M46" s="113">
        <v>0</v>
      </c>
      <c r="N46" s="114">
        <v>15596</v>
      </c>
      <c r="O46" s="116"/>
    </row>
    <row r="47" spans="1:15" x14ac:dyDescent="0.25">
      <c r="A47" s="67">
        <v>42</v>
      </c>
      <c r="B47" s="67" t="s">
        <v>6</v>
      </c>
      <c r="C47" s="67" t="s">
        <v>6</v>
      </c>
      <c r="D47" s="24" t="s">
        <v>301</v>
      </c>
      <c r="E47" s="67">
        <v>9957</v>
      </c>
      <c r="F47" s="113">
        <v>7000</v>
      </c>
      <c r="G47" s="114">
        <v>2957</v>
      </c>
      <c r="H47" s="67">
        <v>28612</v>
      </c>
      <c r="I47" s="67" t="s">
        <v>306</v>
      </c>
      <c r="J47" s="41">
        <v>0</v>
      </c>
      <c r="K47" s="115" t="s">
        <v>298</v>
      </c>
      <c r="L47" s="71"/>
      <c r="M47" s="113">
        <v>7000</v>
      </c>
      <c r="N47" s="114">
        <v>2957</v>
      </c>
      <c r="O47" s="116"/>
    </row>
    <row r="48" spans="1:15" x14ac:dyDescent="0.25">
      <c r="A48" s="67">
        <v>43</v>
      </c>
      <c r="B48" s="67" t="s">
        <v>6</v>
      </c>
      <c r="C48" s="67" t="s">
        <v>6</v>
      </c>
      <c r="D48" s="24" t="s">
        <v>302</v>
      </c>
      <c r="E48" s="67">
        <v>34036</v>
      </c>
      <c r="F48" s="113">
        <v>15000</v>
      </c>
      <c r="G48" s="114">
        <v>19036</v>
      </c>
      <c r="H48" s="67">
        <v>28605</v>
      </c>
      <c r="I48" s="67" t="s">
        <v>307</v>
      </c>
      <c r="J48" s="41">
        <v>0</v>
      </c>
      <c r="K48" s="115" t="s">
        <v>298</v>
      </c>
      <c r="L48" s="71"/>
      <c r="M48" s="113">
        <v>15000</v>
      </c>
      <c r="N48" s="114">
        <v>19036</v>
      </c>
      <c r="O48" s="116"/>
    </row>
    <row r="49" spans="1:15" x14ac:dyDescent="0.25">
      <c r="A49" s="67">
        <v>44</v>
      </c>
      <c r="B49" s="67" t="s">
        <v>6</v>
      </c>
      <c r="C49" s="67" t="s">
        <v>6</v>
      </c>
      <c r="D49" s="24" t="s">
        <v>303</v>
      </c>
      <c r="E49" s="67">
        <v>2181</v>
      </c>
      <c r="F49" s="113">
        <v>0</v>
      </c>
      <c r="G49" s="114">
        <v>2181</v>
      </c>
      <c r="H49" s="67">
        <v>28648</v>
      </c>
      <c r="I49" s="67" t="s">
        <v>308</v>
      </c>
      <c r="J49" s="41">
        <v>0</v>
      </c>
      <c r="K49" s="115" t="s">
        <v>298</v>
      </c>
      <c r="L49" s="71"/>
      <c r="M49" s="113">
        <v>0</v>
      </c>
      <c r="N49" s="114">
        <v>2181</v>
      </c>
      <c r="O49" s="116"/>
    </row>
    <row r="50" spans="1:15" x14ac:dyDescent="0.25">
      <c r="A50" s="67">
        <v>45</v>
      </c>
      <c r="B50" s="67" t="s">
        <v>6</v>
      </c>
      <c r="C50" s="67" t="s">
        <v>6</v>
      </c>
      <c r="D50" s="24" t="s">
        <v>304</v>
      </c>
      <c r="E50" s="67">
        <v>23975</v>
      </c>
      <c r="F50" s="113">
        <v>14500</v>
      </c>
      <c r="G50" s="114">
        <v>9475</v>
      </c>
      <c r="H50" s="67">
        <v>28639</v>
      </c>
      <c r="I50" s="67" t="s">
        <v>309</v>
      </c>
      <c r="J50" s="41">
        <v>0</v>
      </c>
      <c r="K50" s="115" t="s">
        <v>298</v>
      </c>
      <c r="L50" s="71"/>
      <c r="M50" s="113">
        <v>14500</v>
      </c>
      <c r="N50" s="114">
        <v>9475</v>
      </c>
      <c r="O50" s="116"/>
    </row>
    <row r="51" spans="1:15" x14ac:dyDescent="0.25">
      <c r="A51" s="67">
        <v>46</v>
      </c>
      <c r="B51" s="67" t="s">
        <v>6</v>
      </c>
      <c r="C51" s="67" t="s">
        <v>6</v>
      </c>
      <c r="D51" s="24" t="s">
        <v>305</v>
      </c>
      <c r="E51" s="67">
        <v>13316</v>
      </c>
      <c r="F51" s="113">
        <v>0</v>
      </c>
      <c r="G51" s="114">
        <v>13316</v>
      </c>
      <c r="H51" s="67">
        <v>28638</v>
      </c>
      <c r="I51" s="67" t="s">
        <v>310</v>
      </c>
      <c r="J51" s="41">
        <v>0</v>
      </c>
      <c r="K51" s="115" t="s">
        <v>298</v>
      </c>
      <c r="L51" s="71"/>
      <c r="M51" s="113">
        <v>0</v>
      </c>
      <c r="N51" s="114">
        <v>13316</v>
      </c>
      <c r="O51" s="116"/>
    </row>
    <row r="52" spans="1:15" x14ac:dyDescent="0.25">
      <c r="D52" s="13" t="s">
        <v>218</v>
      </c>
      <c r="E52" s="46">
        <f>SUM(E8:E51)</f>
        <v>4909622</v>
      </c>
      <c r="F52" s="46">
        <f>SUM(F8:F51)</f>
        <v>3438048</v>
      </c>
      <c r="G52" s="65">
        <f>SUM(G8:G51)</f>
        <v>1413204</v>
      </c>
      <c r="J52" s="97">
        <f>SUM(J8:J44)</f>
        <v>4090184</v>
      </c>
      <c r="M52" s="111">
        <f>SUM(M8:M51)</f>
        <v>414300</v>
      </c>
      <c r="N52" s="65">
        <f>SUM(N8:N51)</f>
        <v>742888</v>
      </c>
    </row>
    <row r="53" spans="1:15" x14ac:dyDescent="0.25">
      <c r="A53" s="59"/>
      <c r="B53" s="59"/>
      <c r="C53" s="59"/>
      <c r="D53" s="59"/>
      <c r="E53" s="103"/>
      <c r="F53" s="103"/>
      <c r="G53" s="103"/>
      <c r="H53" s="59"/>
      <c r="I53" s="59"/>
      <c r="J53" s="104"/>
      <c r="L53" s="8" t="s">
        <v>238</v>
      </c>
      <c r="M53" s="102">
        <v>620635</v>
      </c>
      <c r="N53" s="65">
        <v>186212</v>
      </c>
    </row>
    <row r="54" spans="1:15" x14ac:dyDescent="0.25">
      <c r="A54" s="59"/>
      <c r="B54" s="59"/>
      <c r="C54" s="59"/>
      <c r="D54" s="59"/>
      <c r="E54" s="103"/>
      <c r="F54" s="103"/>
      <c r="G54" s="103"/>
      <c r="H54" s="59"/>
      <c r="I54" s="59"/>
      <c r="J54" s="104"/>
      <c r="L54" s="105" t="s">
        <v>237</v>
      </c>
      <c r="M54" s="102">
        <v>1917608</v>
      </c>
      <c r="N54" s="65">
        <v>2087018</v>
      </c>
    </row>
    <row r="55" spans="1:15" x14ac:dyDescent="0.25">
      <c r="D55" s="54" t="s">
        <v>244</v>
      </c>
      <c r="E55" s="54"/>
      <c r="F55" s="54"/>
      <c r="G55" s="54"/>
      <c r="H55" s="54"/>
      <c r="I55" s="54" t="s">
        <v>243</v>
      </c>
      <c r="J55" s="54"/>
      <c r="K55" s="54"/>
      <c r="L55" s="54" t="s">
        <v>242</v>
      </c>
    </row>
    <row r="56" spans="1:15" x14ac:dyDescent="0.25">
      <c r="D56" s="54" t="s">
        <v>226</v>
      </c>
      <c r="E56" s="54"/>
      <c r="F56" s="54"/>
      <c r="G56" s="54"/>
      <c r="H56" s="54"/>
      <c r="I56" s="54" t="s">
        <v>239</v>
      </c>
      <c r="J56" s="54"/>
      <c r="K56" s="54"/>
      <c r="L56" s="54" t="s">
        <v>227</v>
      </c>
    </row>
    <row r="57" spans="1:15" x14ac:dyDescent="0.25">
      <c r="D57" s="54" t="s">
        <v>240</v>
      </c>
      <c r="E57" s="54"/>
      <c r="F57" s="54"/>
      <c r="G57" s="54"/>
      <c r="H57" s="54"/>
      <c r="I57" s="54" t="s">
        <v>241</v>
      </c>
      <c r="J57" s="54"/>
      <c r="K57" s="54"/>
      <c r="L57" s="54" t="s">
        <v>228</v>
      </c>
      <c r="M57" s="64"/>
      <c r="N57" s="63"/>
    </row>
  </sheetData>
  <mergeCells count="44">
    <mergeCell ref="M6:N6"/>
    <mergeCell ref="H10:H11"/>
    <mergeCell ref="N10:N11"/>
    <mergeCell ref="N16:N17"/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G16:G17"/>
    <mergeCell ref="A10:A11"/>
    <mergeCell ref="B10:B11"/>
    <mergeCell ref="C10:C11"/>
    <mergeCell ref="D10:D11"/>
    <mergeCell ref="E10:E11"/>
    <mergeCell ref="A16:A17"/>
    <mergeCell ref="B16:B17"/>
    <mergeCell ref="C16:C17"/>
    <mergeCell ref="D16:D17"/>
    <mergeCell ref="E16:E17"/>
    <mergeCell ref="O6:O7"/>
    <mergeCell ref="F10:F11"/>
    <mergeCell ref="F16:F17"/>
    <mergeCell ref="M16:M17"/>
    <mergeCell ref="M10:M11"/>
    <mergeCell ref="L10:L11"/>
    <mergeCell ref="K10:K11"/>
    <mergeCell ref="J10:J11"/>
    <mergeCell ref="L16:L17"/>
    <mergeCell ref="K16:K17"/>
    <mergeCell ref="J16:J17"/>
    <mergeCell ref="O10:O11"/>
    <mergeCell ref="I10:I11"/>
    <mergeCell ref="G10:G11"/>
    <mergeCell ref="H16:H17"/>
    <mergeCell ref="I16:I17"/>
  </mergeCells>
  <pageMargins left="0.7" right="0.7" top="0.75" bottom="0.75" header="0.3" footer="0.3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A4" workbookViewId="0">
      <selection activeCell="K12" sqref="K12:K13"/>
    </sheetView>
  </sheetViews>
  <sheetFormatPr defaultRowHeight="15" x14ac:dyDescent="0.25"/>
  <cols>
    <col min="1" max="2" width="9.140625" style="1"/>
    <col min="3" max="3" width="10" style="1" bestFit="1" customWidth="1"/>
    <col min="4" max="4" width="24" style="1" bestFit="1" customWidth="1"/>
    <col min="5" max="5" width="10.28515625" style="1" customWidth="1"/>
    <col min="6" max="6" width="10.28515625" style="52" customWidth="1"/>
    <col min="7" max="7" width="10.7109375" style="52" customWidth="1"/>
    <col min="8" max="8" width="9.140625" style="1"/>
    <col min="9" max="9" width="13.28515625" style="1" bestFit="1" customWidth="1"/>
    <col min="10" max="10" width="15.7109375" customWidth="1"/>
    <col min="11" max="11" width="27.140625" customWidth="1"/>
    <col min="12" max="12" width="20.42578125" customWidth="1"/>
    <col min="13" max="13" width="32.140625" customWidth="1"/>
    <col min="14" max="14" width="22" customWidth="1"/>
    <col min="15" max="15" width="13.140625" customWidth="1"/>
  </cols>
  <sheetData>
    <row r="1" spans="1:15" x14ac:dyDescent="0.25">
      <c r="A1" s="13"/>
      <c r="B1" s="1" t="s">
        <v>224</v>
      </c>
      <c r="D1" s="1" t="s">
        <v>271</v>
      </c>
      <c r="I1"/>
      <c r="N1" t="s">
        <v>232</v>
      </c>
    </row>
    <row r="2" spans="1:15" x14ac:dyDescent="0.25">
      <c r="A2" s="52"/>
      <c r="B2" s="52"/>
      <c r="C2" s="52"/>
      <c r="D2" s="52"/>
      <c r="E2" s="52"/>
      <c r="H2" s="52"/>
      <c r="I2" s="52"/>
    </row>
    <row r="3" spans="1:15" ht="23.25" x14ac:dyDescent="0.35">
      <c r="D3" s="187" t="s">
        <v>268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5">
      <c r="I4"/>
    </row>
    <row r="5" spans="1:15" ht="39.75" customHeight="1" x14ac:dyDescent="0.25">
      <c r="A5" s="206" t="s">
        <v>0</v>
      </c>
      <c r="B5" s="206" t="s">
        <v>1</v>
      </c>
      <c r="C5" s="206" t="s">
        <v>2</v>
      </c>
      <c r="D5" s="206" t="s">
        <v>221</v>
      </c>
      <c r="E5" s="177" t="s">
        <v>262</v>
      </c>
      <c r="F5" s="191" t="s">
        <v>260</v>
      </c>
      <c r="G5" s="191" t="s">
        <v>261</v>
      </c>
      <c r="H5" s="177" t="s">
        <v>3</v>
      </c>
      <c r="I5" s="177" t="s">
        <v>4</v>
      </c>
      <c r="J5" s="177" t="s">
        <v>259</v>
      </c>
      <c r="K5" s="194" t="s">
        <v>258</v>
      </c>
      <c r="L5" s="177" t="s">
        <v>220</v>
      </c>
      <c r="M5" s="183" t="s">
        <v>257</v>
      </c>
      <c r="N5" s="184"/>
      <c r="O5" s="157" t="s">
        <v>254</v>
      </c>
    </row>
    <row r="6" spans="1:15" ht="39.75" customHeight="1" x14ac:dyDescent="0.25">
      <c r="A6" s="207"/>
      <c r="B6" s="207"/>
      <c r="C6" s="207"/>
      <c r="D6" s="207"/>
      <c r="E6" s="158"/>
      <c r="F6" s="192"/>
      <c r="G6" s="193"/>
      <c r="H6" s="158"/>
      <c r="I6" s="158"/>
      <c r="J6" s="178"/>
      <c r="K6" s="195"/>
      <c r="L6" s="178"/>
      <c r="M6" s="43" t="s">
        <v>256</v>
      </c>
      <c r="N6" s="57" t="s">
        <v>255</v>
      </c>
      <c r="O6" s="158"/>
    </row>
    <row r="7" spans="1:15" ht="45.75" customHeight="1" x14ac:dyDescent="0.25">
      <c r="A7" s="17">
        <v>1</v>
      </c>
      <c r="B7" s="17" t="s">
        <v>6</v>
      </c>
      <c r="C7" s="17" t="s">
        <v>145</v>
      </c>
      <c r="D7" s="22" t="s">
        <v>209</v>
      </c>
      <c r="E7" s="17">
        <v>295741</v>
      </c>
      <c r="F7" s="42">
        <v>153400</v>
      </c>
      <c r="G7" s="39">
        <v>142341</v>
      </c>
      <c r="H7" s="17">
        <v>28597</v>
      </c>
      <c r="I7" s="17" t="s">
        <v>152</v>
      </c>
      <c r="J7" s="149">
        <v>295741</v>
      </c>
      <c r="K7" s="38" t="s">
        <v>342</v>
      </c>
      <c r="L7" s="152" t="s">
        <v>341</v>
      </c>
      <c r="M7" s="42">
        <v>0</v>
      </c>
      <c r="N7" s="62">
        <v>0</v>
      </c>
      <c r="O7" s="76" t="s">
        <v>237</v>
      </c>
    </row>
    <row r="8" spans="1:15" ht="53.25" customHeight="1" x14ac:dyDescent="0.25">
      <c r="A8" s="17">
        <v>2</v>
      </c>
      <c r="B8" s="17" t="s">
        <v>6</v>
      </c>
      <c r="C8" s="17" t="s">
        <v>145</v>
      </c>
      <c r="D8" s="22" t="s">
        <v>263</v>
      </c>
      <c r="E8" s="17">
        <v>288943</v>
      </c>
      <c r="F8" s="42">
        <v>213400</v>
      </c>
      <c r="G8" s="39">
        <v>75543</v>
      </c>
      <c r="H8" s="17">
        <v>28592</v>
      </c>
      <c r="I8" s="17" t="s">
        <v>148</v>
      </c>
      <c r="J8" s="149">
        <v>288943</v>
      </c>
      <c r="K8" s="38" t="s">
        <v>342</v>
      </c>
      <c r="L8" s="152" t="s">
        <v>341</v>
      </c>
      <c r="M8" s="42">
        <v>0</v>
      </c>
      <c r="N8" s="62">
        <v>0</v>
      </c>
      <c r="O8" s="76" t="s">
        <v>237</v>
      </c>
    </row>
    <row r="9" spans="1:15" ht="55.5" customHeight="1" x14ac:dyDescent="0.25">
      <c r="A9" s="202">
        <v>3</v>
      </c>
      <c r="B9" s="202" t="s">
        <v>6</v>
      </c>
      <c r="C9" s="202" t="s">
        <v>145</v>
      </c>
      <c r="D9" s="204" t="s">
        <v>210</v>
      </c>
      <c r="E9" s="202">
        <v>448196</v>
      </c>
      <c r="F9" s="198">
        <v>288300</v>
      </c>
      <c r="G9" s="203">
        <v>159896</v>
      </c>
      <c r="H9" s="202">
        <v>28594</v>
      </c>
      <c r="I9" s="202" t="s">
        <v>151</v>
      </c>
      <c r="J9" s="202">
        <v>448196</v>
      </c>
      <c r="K9" s="38" t="s">
        <v>342</v>
      </c>
      <c r="L9" s="152" t="s">
        <v>341</v>
      </c>
      <c r="M9" s="198">
        <v>0</v>
      </c>
      <c r="N9" s="203">
        <v>0</v>
      </c>
      <c r="O9" s="197" t="s">
        <v>237</v>
      </c>
    </row>
    <row r="10" spans="1:15" ht="15" hidden="1" customHeight="1" x14ac:dyDescent="0.25">
      <c r="A10" s="202"/>
      <c r="B10" s="202"/>
      <c r="C10" s="202"/>
      <c r="D10" s="204"/>
      <c r="E10" s="202"/>
      <c r="F10" s="199"/>
      <c r="G10" s="203"/>
      <c r="H10" s="202"/>
      <c r="I10" s="202"/>
      <c r="J10" s="202"/>
      <c r="K10" s="38" t="s">
        <v>342</v>
      </c>
      <c r="L10" s="152" t="s">
        <v>341</v>
      </c>
      <c r="M10" s="199"/>
      <c r="N10" s="203"/>
      <c r="O10" s="172"/>
    </row>
    <row r="11" spans="1:15" ht="45" x14ac:dyDescent="0.25">
      <c r="A11" s="17">
        <v>4</v>
      </c>
      <c r="B11" s="17" t="s">
        <v>6</v>
      </c>
      <c r="C11" s="17" t="s">
        <v>145</v>
      </c>
      <c r="D11" s="22" t="s">
        <v>211</v>
      </c>
      <c r="E11" s="17">
        <v>329302</v>
      </c>
      <c r="F11" s="42">
        <v>223100</v>
      </c>
      <c r="G11" s="39">
        <v>106202</v>
      </c>
      <c r="H11" s="17">
        <v>28598</v>
      </c>
      <c r="I11" s="17" t="s">
        <v>150</v>
      </c>
      <c r="J11" s="149">
        <v>329302</v>
      </c>
      <c r="K11" s="38" t="s">
        <v>342</v>
      </c>
      <c r="L11" s="152" t="s">
        <v>341</v>
      </c>
      <c r="M11" s="42">
        <v>0</v>
      </c>
      <c r="N11" s="62">
        <v>0</v>
      </c>
      <c r="O11" s="76" t="s">
        <v>237</v>
      </c>
    </row>
    <row r="12" spans="1:15" x14ac:dyDescent="0.25">
      <c r="A12" s="171">
        <v>5</v>
      </c>
      <c r="B12" s="171" t="s">
        <v>6</v>
      </c>
      <c r="C12" s="171" t="s">
        <v>145</v>
      </c>
      <c r="D12" s="205" t="s">
        <v>264</v>
      </c>
      <c r="E12" s="171">
        <v>179090</v>
      </c>
      <c r="F12" s="198">
        <v>108400</v>
      </c>
      <c r="G12" s="175">
        <v>70690</v>
      </c>
      <c r="H12" s="171">
        <v>28590</v>
      </c>
      <c r="I12" s="171" t="s">
        <v>149</v>
      </c>
      <c r="J12" s="171">
        <v>179090</v>
      </c>
      <c r="K12" s="165" t="s">
        <v>342</v>
      </c>
      <c r="L12" s="200" t="s">
        <v>341</v>
      </c>
      <c r="M12" s="198">
        <v>0</v>
      </c>
      <c r="N12" s="175">
        <v>0</v>
      </c>
      <c r="O12" s="197" t="s">
        <v>237</v>
      </c>
    </row>
    <row r="13" spans="1:15" ht="8.25" customHeight="1" x14ac:dyDescent="0.25">
      <c r="A13" s="172"/>
      <c r="B13" s="172"/>
      <c r="C13" s="172"/>
      <c r="D13" s="172"/>
      <c r="E13" s="172"/>
      <c r="F13" s="199"/>
      <c r="G13" s="201"/>
      <c r="H13" s="172"/>
      <c r="I13" s="172"/>
      <c r="J13" s="172"/>
      <c r="K13" s="166"/>
      <c r="L13" s="158"/>
      <c r="M13" s="199"/>
      <c r="N13" s="201"/>
      <c r="O13" s="172"/>
    </row>
    <row r="14" spans="1:15" x14ac:dyDescent="0.25">
      <c r="D14" s="109" t="s">
        <v>218</v>
      </c>
      <c r="E14" s="47">
        <f>SUM(E7:E13)</f>
        <v>1541272</v>
      </c>
      <c r="F14" s="47">
        <f>SUM(F7:F13)</f>
        <v>986600</v>
      </c>
      <c r="G14" s="66">
        <f>SUM(G7:G13)</f>
        <v>554672</v>
      </c>
      <c r="J14" s="48">
        <f>SUM(J7:J13)</f>
        <v>1541272</v>
      </c>
      <c r="L14" s="196"/>
      <c r="M14" s="47">
        <f>SUM(M7:M13)</f>
        <v>0</v>
      </c>
      <c r="N14" s="66">
        <f>SUM(N7:N13)</f>
        <v>0</v>
      </c>
    </row>
    <row r="15" spans="1:15" x14ac:dyDescent="0.25">
      <c r="A15" s="60"/>
      <c r="B15" s="60"/>
      <c r="C15" s="60"/>
      <c r="D15" s="55"/>
      <c r="E15" s="108"/>
      <c r="F15" s="108"/>
      <c r="G15" s="108"/>
      <c r="H15" s="70"/>
      <c r="I15" s="70"/>
      <c r="J15" s="63"/>
      <c r="L15" s="188"/>
      <c r="M15" s="102">
        <v>0</v>
      </c>
      <c r="N15" s="65">
        <v>0</v>
      </c>
    </row>
    <row r="16" spans="1:15" x14ac:dyDescent="0.25">
      <c r="L16" s="105" t="s">
        <v>237</v>
      </c>
      <c r="M16" s="102">
        <v>1068800</v>
      </c>
      <c r="N16" s="65">
        <v>472472</v>
      </c>
    </row>
    <row r="17" spans="3:12" x14ac:dyDescent="0.25">
      <c r="D17" s="54" t="s">
        <v>244</v>
      </c>
      <c r="E17" s="54"/>
      <c r="F17" s="54"/>
      <c r="G17" s="54"/>
      <c r="H17" s="54"/>
      <c r="I17" s="54" t="s">
        <v>243</v>
      </c>
      <c r="J17" s="54"/>
      <c r="K17" s="54"/>
      <c r="L17" s="54" t="s">
        <v>242</v>
      </c>
    </row>
    <row r="18" spans="3:12" x14ac:dyDescent="0.25">
      <c r="C18" s="54"/>
      <c r="D18" s="54" t="s">
        <v>226</v>
      </c>
      <c r="E18" s="54"/>
      <c r="F18" s="54"/>
      <c r="G18" s="54"/>
      <c r="H18" s="54"/>
      <c r="I18" s="54" t="s">
        <v>239</v>
      </c>
      <c r="J18" s="54"/>
      <c r="K18" s="54"/>
      <c r="L18" s="54" t="s">
        <v>227</v>
      </c>
    </row>
    <row r="19" spans="3:12" x14ac:dyDescent="0.25">
      <c r="C19" s="54"/>
      <c r="D19" s="54" t="s">
        <v>240</v>
      </c>
      <c r="E19" s="54"/>
      <c r="F19" s="54"/>
      <c r="G19" s="54"/>
      <c r="H19" s="54"/>
      <c r="I19" s="54" t="s">
        <v>241</v>
      </c>
      <c r="J19" s="54"/>
      <c r="K19" s="54"/>
      <c r="L19" s="54" t="s">
        <v>228</v>
      </c>
    </row>
    <row r="20" spans="3:12" x14ac:dyDescent="0.25">
      <c r="C20" s="54"/>
      <c r="D20" s="54"/>
      <c r="E20" s="54"/>
      <c r="F20" s="54"/>
      <c r="G20" s="54"/>
      <c r="H20" s="54"/>
      <c r="I20" s="54"/>
      <c r="J20" s="54"/>
      <c r="K20" s="54"/>
    </row>
  </sheetData>
  <mergeCells count="44">
    <mergeCell ref="O5:O6"/>
    <mergeCell ref="D3:O3"/>
    <mergeCell ref="F5:F6"/>
    <mergeCell ref="G5:G6"/>
    <mergeCell ref="M5:N5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A12:A13"/>
    <mergeCell ref="B12:B13"/>
    <mergeCell ref="C12:C13"/>
    <mergeCell ref="D12:D13"/>
    <mergeCell ref="E12:E13"/>
    <mergeCell ref="M9:M10"/>
    <mergeCell ref="J9:J10"/>
    <mergeCell ref="O9:O10"/>
    <mergeCell ref="N9:N10"/>
    <mergeCell ref="A9:A10"/>
    <mergeCell ref="B9:B10"/>
    <mergeCell ref="C9:C10"/>
    <mergeCell ref="D9:D10"/>
    <mergeCell ref="E9:E10"/>
    <mergeCell ref="I9:I10"/>
    <mergeCell ref="H9:H10"/>
    <mergeCell ref="G9:G10"/>
    <mergeCell ref="F9:F10"/>
    <mergeCell ref="L14:L15"/>
    <mergeCell ref="O12:O13"/>
    <mergeCell ref="F12:F13"/>
    <mergeCell ref="M12:M13"/>
    <mergeCell ref="L12:L13"/>
    <mergeCell ref="J12:J13"/>
    <mergeCell ref="G12:G13"/>
    <mergeCell ref="N12:N13"/>
    <mergeCell ref="H12:H13"/>
    <mergeCell ref="I12:I13"/>
    <mergeCell ref="K12:K13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opLeftCell="A37" workbookViewId="0">
      <selection activeCell="N14" sqref="N14"/>
    </sheetView>
  </sheetViews>
  <sheetFormatPr defaultRowHeight="15" x14ac:dyDescent="0.25"/>
  <cols>
    <col min="1" max="2" width="9.140625" style="1"/>
    <col min="3" max="3" width="10.140625" style="1" customWidth="1"/>
    <col min="4" max="4" width="31.140625" style="1" bestFit="1" customWidth="1"/>
    <col min="5" max="5" width="12" style="1" customWidth="1"/>
    <col min="6" max="6" width="10.85546875" style="52" customWidth="1"/>
    <col min="7" max="7" width="11.5703125" style="52" customWidth="1"/>
    <col min="8" max="8" width="6.5703125" style="1" bestFit="1" customWidth="1"/>
    <col min="9" max="9" width="13.28515625" style="1" bestFit="1" customWidth="1"/>
    <col min="10" max="10" width="15.42578125" customWidth="1"/>
    <col min="11" max="11" width="25.140625" customWidth="1"/>
    <col min="12" max="12" width="31.28515625" customWidth="1"/>
    <col min="13" max="13" width="13.85546875" customWidth="1"/>
    <col min="14" max="14" width="15.42578125" customWidth="1"/>
    <col min="15" max="15" width="11.28515625" customWidth="1"/>
  </cols>
  <sheetData>
    <row r="1" spans="1:15" x14ac:dyDescent="0.25">
      <c r="B1" s="1" t="s">
        <v>271</v>
      </c>
      <c r="N1" t="s">
        <v>225</v>
      </c>
    </row>
    <row r="2" spans="1:15" x14ac:dyDescent="0.25">
      <c r="A2" s="52"/>
      <c r="B2" s="52"/>
      <c r="C2" s="52"/>
      <c r="D2" s="52"/>
      <c r="E2" s="52"/>
      <c r="H2" s="52"/>
      <c r="I2" s="52"/>
    </row>
    <row r="3" spans="1:15" ht="23.25" x14ac:dyDescent="0.35">
      <c r="A3" s="187" t="s">
        <v>269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1:15" x14ac:dyDescent="0.25">
      <c r="A4" s="52"/>
      <c r="B4" s="52"/>
      <c r="C4" s="52"/>
      <c r="D4" s="52"/>
      <c r="E4" s="52"/>
      <c r="H4" s="52"/>
      <c r="I4" s="52"/>
    </row>
    <row r="6" spans="1:15" ht="37.5" customHeight="1" x14ac:dyDescent="0.25">
      <c r="A6" s="189" t="s">
        <v>0</v>
      </c>
      <c r="B6" s="177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5" ht="37.5" customHeight="1" x14ac:dyDescent="0.25">
      <c r="A7" s="190"/>
      <c r="B7" s="158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5" ht="29.25" customHeight="1" x14ac:dyDescent="0.25">
      <c r="A8" s="18">
        <v>1</v>
      </c>
      <c r="B8" s="19" t="s">
        <v>6</v>
      </c>
      <c r="C8" s="19" t="s">
        <v>65</v>
      </c>
      <c r="D8" s="23" t="s">
        <v>212</v>
      </c>
      <c r="E8" s="124">
        <v>167353</v>
      </c>
      <c r="F8" s="82">
        <v>150000</v>
      </c>
      <c r="G8" s="83">
        <v>17353</v>
      </c>
      <c r="H8" s="19">
        <v>28507</v>
      </c>
      <c r="I8" s="34" t="s">
        <v>142</v>
      </c>
      <c r="J8" s="150">
        <v>167353</v>
      </c>
      <c r="K8" s="36" t="s">
        <v>334</v>
      </c>
      <c r="L8" s="128" t="s">
        <v>315</v>
      </c>
      <c r="M8" s="82">
        <v>0</v>
      </c>
      <c r="N8" s="83">
        <v>0</v>
      </c>
      <c r="O8" s="106" t="s">
        <v>237</v>
      </c>
    </row>
    <row r="9" spans="1:15" x14ac:dyDescent="0.25">
      <c r="A9" s="20">
        <v>2</v>
      </c>
      <c r="B9" s="21" t="s">
        <v>6</v>
      </c>
      <c r="C9" s="21" t="s">
        <v>65</v>
      </c>
      <c r="D9" s="61" t="s">
        <v>119</v>
      </c>
      <c r="E9" s="122">
        <v>102291</v>
      </c>
      <c r="F9" s="82">
        <v>80000</v>
      </c>
      <c r="G9" s="83">
        <v>22291</v>
      </c>
      <c r="H9" s="21">
        <v>28512</v>
      </c>
      <c r="I9" s="35" t="s">
        <v>120</v>
      </c>
      <c r="J9" s="122">
        <v>102291</v>
      </c>
      <c r="K9" s="36" t="s">
        <v>334</v>
      </c>
      <c r="L9" s="128" t="s">
        <v>315</v>
      </c>
      <c r="M9" s="82">
        <v>0</v>
      </c>
      <c r="N9" s="83">
        <v>0</v>
      </c>
      <c r="O9" s="106" t="s">
        <v>237</v>
      </c>
    </row>
    <row r="10" spans="1:15" x14ac:dyDescent="0.25">
      <c r="A10" s="20">
        <v>3</v>
      </c>
      <c r="B10" s="21" t="s">
        <v>6</v>
      </c>
      <c r="C10" s="21" t="s">
        <v>65</v>
      </c>
      <c r="D10" s="61" t="s">
        <v>113</v>
      </c>
      <c r="E10" s="122">
        <v>61101</v>
      </c>
      <c r="F10" s="82">
        <v>27100</v>
      </c>
      <c r="G10" s="83">
        <v>34001</v>
      </c>
      <c r="H10" s="21">
        <v>28498</v>
      </c>
      <c r="I10" s="35" t="s">
        <v>114</v>
      </c>
      <c r="J10" s="122">
        <v>61101</v>
      </c>
      <c r="K10" s="36" t="s">
        <v>334</v>
      </c>
      <c r="L10" s="128" t="s">
        <v>315</v>
      </c>
      <c r="M10" s="82">
        <v>0</v>
      </c>
      <c r="N10" s="83">
        <v>0</v>
      </c>
      <c r="O10" s="106" t="s">
        <v>237</v>
      </c>
    </row>
    <row r="11" spans="1:15" ht="45" x14ac:dyDescent="0.25">
      <c r="A11" s="20">
        <v>4</v>
      </c>
      <c r="B11" s="21" t="s">
        <v>6</v>
      </c>
      <c r="C11" s="21" t="s">
        <v>65</v>
      </c>
      <c r="D11" s="61" t="s">
        <v>213</v>
      </c>
      <c r="E11" s="122">
        <v>7691</v>
      </c>
      <c r="F11" s="131">
        <v>7100</v>
      </c>
      <c r="G11" s="83">
        <v>591</v>
      </c>
      <c r="H11" s="21">
        <v>28503</v>
      </c>
      <c r="I11" s="35" t="s">
        <v>143</v>
      </c>
      <c r="J11" s="122">
        <v>7691</v>
      </c>
      <c r="K11" s="36" t="s">
        <v>330</v>
      </c>
      <c r="L11" s="130" t="s">
        <v>318</v>
      </c>
      <c r="M11" s="86">
        <v>0</v>
      </c>
      <c r="N11" s="83">
        <v>0</v>
      </c>
      <c r="O11" s="107" t="s">
        <v>238</v>
      </c>
    </row>
    <row r="12" spans="1:15" ht="45" x14ac:dyDescent="0.25">
      <c r="A12" s="20">
        <v>5</v>
      </c>
      <c r="B12" s="21" t="s">
        <v>6</v>
      </c>
      <c r="C12" s="21" t="s">
        <v>65</v>
      </c>
      <c r="D12" s="61" t="s">
        <v>117</v>
      </c>
      <c r="E12" s="122">
        <v>17540</v>
      </c>
      <c r="F12" s="84">
        <v>14400</v>
      </c>
      <c r="G12" s="83">
        <v>3140</v>
      </c>
      <c r="H12" s="21">
        <v>28511</v>
      </c>
      <c r="I12" s="35" t="s">
        <v>118</v>
      </c>
      <c r="J12" s="122">
        <v>17540</v>
      </c>
      <c r="K12" s="36" t="s">
        <v>330</v>
      </c>
      <c r="L12" s="130" t="s">
        <v>318</v>
      </c>
      <c r="M12" s="84">
        <v>0</v>
      </c>
      <c r="N12" s="83">
        <v>0</v>
      </c>
      <c r="O12" s="107" t="s">
        <v>238</v>
      </c>
    </row>
    <row r="13" spans="1:15" ht="45" x14ac:dyDescent="0.25">
      <c r="A13" s="20">
        <v>6</v>
      </c>
      <c r="B13" s="21" t="s">
        <v>6</v>
      </c>
      <c r="C13" s="21" t="s">
        <v>65</v>
      </c>
      <c r="D13" s="61" t="s">
        <v>108</v>
      </c>
      <c r="E13" s="122">
        <v>3138</v>
      </c>
      <c r="F13" s="131">
        <v>2800</v>
      </c>
      <c r="G13" s="83">
        <v>338</v>
      </c>
      <c r="H13" s="21">
        <v>28515</v>
      </c>
      <c r="I13" s="35" t="s">
        <v>109</v>
      </c>
      <c r="J13" s="122">
        <v>3138</v>
      </c>
      <c r="K13" s="36" t="s">
        <v>330</v>
      </c>
      <c r="L13" s="130" t="s">
        <v>318</v>
      </c>
      <c r="M13" s="86">
        <v>0</v>
      </c>
      <c r="N13" s="83">
        <v>0</v>
      </c>
      <c r="O13" s="107" t="s">
        <v>238</v>
      </c>
    </row>
    <row r="14" spans="1:15" ht="45" x14ac:dyDescent="0.25">
      <c r="A14" s="20">
        <v>7</v>
      </c>
      <c r="B14" s="21" t="s">
        <v>6</v>
      </c>
      <c r="C14" s="21" t="s">
        <v>65</v>
      </c>
      <c r="D14" s="61" t="s">
        <v>110</v>
      </c>
      <c r="E14" s="122">
        <v>8428</v>
      </c>
      <c r="F14" s="86">
        <v>7900</v>
      </c>
      <c r="G14" s="83">
        <v>528</v>
      </c>
      <c r="H14" s="21">
        <v>28519</v>
      </c>
      <c r="I14" s="35" t="s">
        <v>111</v>
      </c>
      <c r="J14" s="122">
        <v>8428</v>
      </c>
      <c r="K14" s="36" t="s">
        <v>330</v>
      </c>
      <c r="L14" s="130" t="s">
        <v>318</v>
      </c>
      <c r="M14" s="86">
        <v>0</v>
      </c>
      <c r="N14" s="83">
        <v>0</v>
      </c>
      <c r="O14" s="107" t="s">
        <v>238</v>
      </c>
    </row>
    <row r="15" spans="1:15" ht="45" x14ac:dyDescent="0.25">
      <c r="A15" s="20">
        <v>8</v>
      </c>
      <c r="B15" s="21" t="s">
        <v>6</v>
      </c>
      <c r="C15" s="21" t="s">
        <v>65</v>
      </c>
      <c r="D15" s="61" t="s">
        <v>274</v>
      </c>
      <c r="E15" s="122">
        <v>39912</v>
      </c>
      <c r="F15" s="86">
        <v>37700</v>
      </c>
      <c r="G15" s="83">
        <v>2212</v>
      </c>
      <c r="H15" s="21">
        <v>28510</v>
      </c>
      <c r="I15" s="35" t="s">
        <v>112</v>
      </c>
      <c r="J15" s="122">
        <v>39912</v>
      </c>
      <c r="K15" s="36" t="s">
        <v>330</v>
      </c>
      <c r="L15" s="130" t="s">
        <v>318</v>
      </c>
      <c r="M15" s="86">
        <v>0</v>
      </c>
      <c r="N15" s="83">
        <v>0</v>
      </c>
      <c r="O15" s="107" t="s">
        <v>238</v>
      </c>
    </row>
    <row r="16" spans="1:15" ht="45" x14ac:dyDescent="0.25">
      <c r="A16" s="20">
        <v>9</v>
      </c>
      <c r="B16" s="21" t="s">
        <v>6</v>
      </c>
      <c r="C16" s="21" t="s">
        <v>65</v>
      </c>
      <c r="D16" s="61" t="s">
        <v>115</v>
      </c>
      <c r="E16" s="122">
        <v>187800</v>
      </c>
      <c r="F16" s="82">
        <v>106800</v>
      </c>
      <c r="G16" s="83">
        <v>81000</v>
      </c>
      <c r="H16" s="21">
        <v>28500</v>
      </c>
      <c r="I16" s="35" t="s">
        <v>116</v>
      </c>
      <c r="J16" s="122">
        <v>187800</v>
      </c>
      <c r="K16" s="36" t="s">
        <v>330</v>
      </c>
      <c r="L16" s="130" t="s">
        <v>318</v>
      </c>
      <c r="M16" s="82">
        <v>0</v>
      </c>
      <c r="N16" s="83">
        <v>0</v>
      </c>
      <c r="O16" s="106" t="s">
        <v>237</v>
      </c>
    </row>
    <row r="17" spans="1:15" x14ac:dyDescent="0.25">
      <c r="A17" s="20">
        <v>10</v>
      </c>
      <c r="B17" s="21" t="s">
        <v>6</v>
      </c>
      <c r="C17" s="21" t="s">
        <v>65</v>
      </c>
      <c r="D17" s="61" t="s">
        <v>133</v>
      </c>
      <c r="E17" s="122">
        <v>18792</v>
      </c>
      <c r="F17" s="82">
        <v>16800</v>
      </c>
      <c r="G17" s="83">
        <v>1992</v>
      </c>
      <c r="H17" s="21">
        <v>28504</v>
      </c>
      <c r="I17" s="35" t="s">
        <v>134</v>
      </c>
      <c r="J17" s="122">
        <v>18792</v>
      </c>
      <c r="K17" s="36" t="s">
        <v>335</v>
      </c>
      <c r="L17" s="133" t="s">
        <v>319</v>
      </c>
      <c r="M17" s="82">
        <v>0</v>
      </c>
      <c r="N17" s="83">
        <v>0</v>
      </c>
      <c r="O17" s="106" t="s">
        <v>237</v>
      </c>
    </row>
    <row r="18" spans="1:15" x14ac:dyDescent="0.25">
      <c r="A18" s="20">
        <v>11</v>
      </c>
      <c r="B18" s="21" t="s">
        <v>6</v>
      </c>
      <c r="C18" s="21" t="s">
        <v>65</v>
      </c>
      <c r="D18" s="61" t="s">
        <v>214</v>
      </c>
      <c r="E18" s="122">
        <v>155248</v>
      </c>
      <c r="F18" s="82">
        <v>142800</v>
      </c>
      <c r="G18" s="83">
        <v>12448</v>
      </c>
      <c r="H18" s="21">
        <v>28497</v>
      </c>
      <c r="I18" s="35" t="s">
        <v>140</v>
      </c>
      <c r="J18" s="122">
        <v>155248</v>
      </c>
      <c r="K18" s="36" t="s">
        <v>335</v>
      </c>
      <c r="L18" s="133" t="s">
        <v>319</v>
      </c>
      <c r="M18" s="82">
        <v>0</v>
      </c>
      <c r="N18" s="83">
        <v>0</v>
      </c>
      <c r="O18" s="106" t="s">
        <v>237</v>
      </c>
    </row>
    <row r="19" spans="1:15" x14ac:dyDescent="0.25">
      <c r="A19" s="20">
        <v>12</v>
      </c>
      <c r="B19" s="21" t="s">
        <v>6</v>
      </c>
      <c r="C19" s="21" t="s">
        <v>65</v>
      </c>
      <c r="D19" s="61" t="s">
        <v>215</v>
      </c>
      <c r="E19" s="122">
        <v>23176</v>
      </c>
      <c r="F19" s="82">
        <v>12800</v>
      </c>
      <c r="G19" s="83">
        <v>10376</v>
      </c>
      <c r="H19" s="21">
        <v>28545</v>
      </c>
      <c r="I19" s="35" t="s">
        <v>138</v>
      </c>
      <c r="J19" s="122">
        <v>23176</v>
      </c>
      <c r="K19" s="36" t="s">
        <v>335</v>
      </c>
      <c r="L19" s="133" t="s">
        <v>319</v>
      </c>
      <c r="M19" s="82">
        <v>0</v>
      </c>
      <c r="N19" s="83">
        <v>0</v>
      </c>
      <c r="O19" s="106" t="s">
        <v>237</v>
      </c>
    </row>
    <row r="20" spans="1:15" ht="45" x14ac:dyDescent="0.25">
      <c r="A20" s="20">
        <v>13</v>
      </c>
      <c r="B20" s="21" t="s">
        <v>6</v>
      </c>
      <c r="C20" s="21" t="s">
        <v>65</v>
      </c>
      <c r="D20" s="61" t="s">
        <v>129</v>
      </c>
      <c r="E20" s="122">
        <v>155244</v>
      </c>
      <c r="F20" s="82">
        <v>28500</v>
      </c>
      <c r="G20" s="83">
        <v>126744</v>
      </c>
      <c r="H20" s="21">
        <v>28506</v>
      </c>
      <c r="I20" s="35" t="s">
        <v>130</v>
      </c>
      <c r="J20" s="122">
        <v>155244</v>
      </c>
      <c r="K20" s="36" t="s">
        <v>330</v>
      </c>
      <c r="L20" s="130" t="s">
        <v>318</v>
      </c>
      <c r="M20" s="82">
        <v>0</v>
      </c>
      <c r="N20" s="83">
        <v>0</v>
      </c>
      <c r="O20" s="107" t="s">
        <v>238</v>
      </c>
    </row>
    <row r="21" spans="1:15" ht="45" x14ac:dyDescent="0.25">
      <c r="A21" s="20">
        <v>14</v>
      </c>
      <c r="B21" s="21" t="s">
        <v>6</v>
      </c>
      <c r="C21" s="21" t="s">
        <v>65</v>
      </c>
      <c r="D21" s="61" t="s">
        <v>216</v>
      </c>
      <c r="E21" s="122">
        <v>207272</v>
      </c>
      <c r="F21" s="82">
        <v>44000</v>
      </c>
      <c r="G21" s="83">
        <v>163272</v>
      </c>
      <c r="H21" s="21">
        <v>28525</v>
      </c>
      <c r="I21" s="35" t="s">
        <v>137</v>
      </c>
      <c r="J21" s="122">
        <v>207272</v>
      </c>
      <c r="K21" s="36" t="s">
        <v>330</v>
      </c>
      <c r="L21" s="130" t="s">
        <v>318</v>
      </c>
      <c r="M21" s="82">
        <v>0</v>
      </c>
      <c r="N21" s="83">
        <v>0</v>
      </c>
      <c r="O21" s="107" t="s">
        <v>238</v>
      </c>
    </row>
    <row r="22" spans="1:15" ht="45" x14ac:dyDescent="0.25">
      <c r="A22" s="224">
        <v>15</v>
      </c>
      <c r="B22" s="163" t="s">
        <v>6</v>
      </c>
      <c r="C22" s="163" t="s">
        <v>65</v>
      </c>
      <c r="D22" s="205" t="s">
        <v>217</v>
      </c>
      <c r="E22" s="215">
        <v>204319</v>
      </c>
      <c r="F22" s="213">
        <v>33000</v>
      </c>
      <c r="G22" s="210">
        <v>171319</v>
      </c>
      <c r="H22" s="163">
        <v>28514</v>
      </c>
      <c r="I22" s="163" t="s">
        <v>141</v>
      </c>
      <c r="J22" s="215">
        <v>204319</v>
      </c>
      <c r="K22" s="216" t="s">
        <v>330</v>
      </c>
      <c r="L22" s="130" t="s">
        <v>318</v>
      </c>
      <c r="M22" s="217">
        <v>0</v>
      </c>
      <c r="N22" s="210">
        <v>0</v>
      </c>
      <c r="O22" s="219" t="s">
        <v>238</v>
      </c>
    </row>
    <row r="23" spans="1:15" ht="3.75" customHeight="1" x14ac:dyDescent="0.25">
      <c r="A23" s="181"/>
      <c r="B23" s="172"/>
      <c r="C23" s="172"/>
      <c r="D23" s="225"/>
      <c r="E23" s="199"/>
      <c r="F23" s="214"/>
      <c r="G23" s="211"/>
      <c r="H23" s="172"/>
      <c r="I23" s="172"/>
      <c r="J23" s="199"/>
      <c r="K23" s="160"/>
      <c r="L23" s="130" t="s">
        <v>318</v>
      </c>
      <c r="M23" s="218"/>
      <c r="N23" s="211"/>
      <c r="O23" s="174"/>
    </row>
    <row r="24" spans="1:15" x14ac:dyDescent="0.25">
      <c r="A24" s="20">
        <v>16</v>
      </c>
      <c r="B24" s="21" t="s">
        <v>6</v>
      </c>
      <c r="C24" s="21" t="s">
        <v>65</v>
      </c>
      <c r="D24" s="61" t="s">
        <v>105</v>
      </c>
      <c r="E24" s="122">
        <v>95557</v>
      </c>
      <c r="F24" s="82">
        <v>78400</v>
      </c>
      <c r="G24" s="83">
        <v>17157</v>
      </c>
      <c r="H24" s="21">
        <v>28520</v>
      </c>
      <c r="I24" s="35" t="s">
        <v>107</v>
      </c>
      <c r="J24" s="122">
        <v>95557</v>
      </c>
      <c r="K24" s="36" t="s">
        <v>332</v>
      </c>
      <c r="L24" s="132" t="s">
        <v>317</v>
      </c>
      <c r="M24" s="82">
        <v>0</v>
      </c>
      <c r="N24" s="83">
        <v>0</v>
      </c>
      <c r="O24" s="106" t="s">
        <v>237</v>
      </c>
    </row>
    <row r="25" spans="1:15" x14ac:dyDescent="0.25">
      <c r="A25" s="20">
        <v>17</v>
      </c>
      <c r="B25" s="21" t="s">
        <v>6</v>
      </c>
      <c r="C25" s="21" t="s">
        <v>65</v>
      </c>
      <c r="D25" s="61" t="s">
        <v>106</v>
      </c>
      <c r="E25" s="122">
        <v>16909</v>
      </c>
      <c r="F25" s="86">
        <v>14500</v>
      </c>
      <c r="G25" s="83">
        <v>2409</v>
      </c>
      <c r="H25" s="21">
        <v>28530</v>
      </c>
      <c r="I25" s="35" t="s">
        <v>102</v>
      </c>
      <c r="J25" s="122">
        <v>16909</v>
      </c>
      <c r="K25" s="36"/>
      <c r="L25" s="134" t="s">
        <v>320</v>
      </c>
      <c r="M25" s="86">
        <v>0</v>
      </c>
      <c r="N25" s="83">
        <v>0</v>
      </c>
      <c r="O25" s="106" t="s">
        <v>237</v>
      </c>
    </row>
    <row r="26" spans="1:15" x14ac:dyDescent="0.25">
      <c r="A26" s="20">
        <v>18</v>
      </c>
      <c r="B26" s="21" t="s">
        <v>6</v>
      </c>
      <c r="C26" s="21" t="s">
        <v>65</v>
      </c>
      <c r="D26" s="61" t="s">
        <v>90</v>
      </c>
      <c r="E26" s="122">
        <v>120251</v>
      </c>
      <c r="F26" s="91">
        <v>120251</v>
      </c>
      <c r="G26" s="83">
        <v>0</v>
      </c>
      <c r="H26" s="21">
        <v>28527</v>
      </c>
      <c r="I26" s="35" t="s">
        <v>91</v>
      </c>
      <c r="J26" s="122">
        <v>120251</v>
      </c>
      <c r="K26" s="36" t="s">
        <v>333</v>
      </c>
      <c r="L26" s="129" t="s">
        <v>316</v>
      </c>
      <c r="M26" s="91">
        <v>0</v>
      </c>
      <c r="N26" s="83">
        <v>0</v>
      </c>
      <c r="O26" s="106" t="s">
        <v>237</v>
      </c>
    </row>
    <row r="27" spans="1:15" x14ac:dyDescent="0.25">
      <c r="A27" s="20">
        <v>19</v>
      </c>
      <c r="B27" s="21" t="s">
        <v>6</v>
      </c>
      <c r="C27" s="21" t="s">
        <v>65</v>
      </c>
      <c r="D27" s="61" t="s">
        <v>92</v>
      </c>
      <c r="E27" s="122">
        <v>167946</v>
      </c>
      <c r="F27" s="91">
        <v>167946</v>
      </c>
      <c r="G27" s="83">
        <v>0</v>
      </c>
      <c r="H27" s="21">
        <v>28528</v>
      </c>
      <c r="I27" s="35" t="s">
        <v>93</v>
      </c>
      <c r="J27" s="122">
        <v>167946</v>
      </c>
      <c r="K27" s="36" t="s">
        <v>333</v>
      </c>
      <c r="L27" s="129" t="s">
        <v>316</v>
      </c>
      <c r="M27" s="91">
        <v>0</v>
      </c>
      <c r="N27" s="83">
        <v>0</v>
      </c>
      <c r="O27" s="106" t="s">
        <v>237</v>
      </c>
    </row>
    <row r="28" spans="1:15" x14ac:dyDescent="0.25">
      <c r="A28" s="20">
        <v>20</v>
      </c>
      <c r="B28" s="21" t="s">
        <v>6</v>
      </c>
      <c r="C28" s="21" t="s">
        <v>65</v>
      </c>
      <c r="D28" s="61" t="s">
        <v>103</v>
      </c>
      <c r="E28" s="122">
        <v>64741</v>
      </c>
      <c r="F28" s="82">
        <v>48503</v>
      </c>
      <c r="G28" s="83">
        <v>16238</v>
      </c>
      <c r="H28" s="21">
        <v>28522</v>
      </c>
      <c r="I28" s="35" t="s">
        <v>104</v>
      </c>
      <c r="J28" s="122">
        <v>64741</v>
      </c>
      <c r="K28" s="36" t="s">
        <v>333</v>
      </c>
      <c r="L28" s="129" t="s">
        <v>316</v>
      </c>
      <c r="M28" s="82">
        <v>0</v>
      </c>
      <c r="N28" s="83">
        <v>0</v>
      </c>
      <c r="O28" s="106" t="s">
        <v>237</v>
      </c>
    </row>
    <row r="29" spans="1:15" x14ac:dyDescent="0.25">
      <c r="A29" s="20">
        <v>21</v>
      </c>
      <c r="B29" s="21" t="s">
        <v>6</v>
      </c>
      <c r="C29" s="21" t="s">
        <v>65</v>
      </c>
      <c r="D29" s="61" t="s">
        <v>96</v>
      </c>
      <c r="E29" s="122">
        <v>164372</v>
      </c>
      <c r="F29" s="82">
        <v>75100</v>
      </c>
      <c r="G29" s="83">
        <v>89272</v>
      </c>
      <c r="H29" s="21">
        <v>28516</v>
      </c>
      <c r="I29" s="35" t="s">
        <v>97</v>
      </c>
      <c r="J29" s="122">
        <v>164372</v>
      </c>
      <c r="K29" s="36" t="s">
        <v>329</v>
      </c>
      <c r="L29" s="49" t="s">
        <v>222</v>
      </c>
      <c r="M29" s="82">
        <v>0</v>
      </c>
      <c r="N29" s="83">
        <v>0</v>
      </c>
      <c r="O29" s="107" t="s">
        <v>238</v>
      </c>
    </row>
    <row r="30" spans="1:15" x14ac:dyDescent="0.25">
      <c r="A30" s="20">
        <v>22</v>
      </c>
      <c r="B30" s="21" t="s">
        <v>6</v>
      </c>
      <c r="C30" s="21" t="s">
        <v>65</v>
      </c>
      <c r="D30" s="61" t="s">
        <v>94</v>
      </c>
      <c r="E30" s="122">
        <v>142434</v>
      </c>
      <c r="F30" s="82">
        <v>102600</v>
      </c>
      <c r="G30" s="83">
        <v>39834</v>
      </c>
      <c r="H30" s="21">
        <v>28521</v>
      </c>
      <c r="I30" s="35" t="s">
        <v>95</v>
      </c>
      <c r="J30" s="122">
        <v>142434</v>
      </c>
      <c r="K30" s="36"/>
      <c r="L30" s="140" t="s">
        <v>324</v>
      </c>
      <c r="M30" s="82">
        <v>0</v>
      </c>
      <c r="N30" s="83">
        <v>0</v>
      </c>
      <c r="O30" s="107" t="s">
        <v>238</v>
      </c>
    </row>
    <row r="31" spans="1:15" ht="45" x14ac:dyDescent="0.25">
      <c r="A31" s="20">
        <v>23</v>
      </c>
      <c r="B31" s="21" t="s">
        <v>6</v>
      </c>
      <c r="C31" s="21" t="s">
        <v>65</v>
      </c>
      <c r="D31" s="61" t="s">
        <v>84</v>
      </c>
      <c r="E31" s="122">
        <v>155761</v>
      </c>
      <c r="F31" s="82">
        <v>31000</v>
      </c>
      <c r="G31" s="83">
        <v>124761</v>
      </c>
      <c r="H31" s="21">
        <v>28559</v>
      </c>
      <c r="I31" s="35" t="s">
        <v>85</v>
      </c>
      <c r="J31" s="122">
        <v>155761</v>
      </c>
      <c r="K31" s="36" t="s">
        <v>330</v>
      </c>
      <c r="L31" s="130" t="s">
        <v>318</v>
      </c>
      <c r="M31" s="82">
        <v>0</v>
      </c>
      <c r="N31" s="83">
        <v>0</v>
      </c>
      <c r="O31" s="106" t="s">
        <v>237</v>
      </c>
    </row>
    <row r="32" spans="1:15" ht="45" x14ac:dyDescent="0.25">
      <c r="A32" s="20">
        <v>24</v>
      </c>
      <c r="B32" s="21" t="s">
        <v>6</v>
      </c>
      <c r="C32" s="21" t="s">
        <v>65</v>
      </c>
      <c r="D32" s="61" t="s">
        <v>86</v>
      </c>
      <c r="E32" s="122">
        <v>112421</v>
      </c>
      <c r="F32" s="82">
        <v>102400</v>
      </c>
      <c r="G32" s="83">
        <v>134782</v>
      </c>
      <c r="H32" s="21">
        <v>28567</v>
      </c>
      <c r="I32" s="35" t="s">
        <v>87</v>
      </c>
      <c r="J32" s="122">
        <v>112421</v>
      </c>
      <c r="K32" s="36" t="s">
        <v>330</v>
      </c>
      <c r="L32" s="130" t="s">
        <v>318</v>
      </c>
      <c r="M32" s="82">
        <v>0</v>
      </c>
      <c r="N32" s="83">
        <v>0</v>
      </c>
      <c r="O32" s="106" t="s">
        <v>237</v>
      </c>
    </row>
    <row r="33" spans="1:15" x14ac:dyDescent="0.25">
      <c r="A33" s="224">
        <v>25</v>
      </c>
      <c r="B33" s="163" t="s">
        <v>6</v>
      </c>
      <c r="C33" s="163" t="s">
        <v>65</v>
      </c>
      <c r="D33" s="205" t="s">
        <v>131</v>
      </c>
      <c r="E33" s="215">
        <v>164995</v>
      </c>
      <c r="F33" s="220">
        <v>47500</v>
      </c>
      <c r="G33" s="212">
        <v>117495</v>
      </c>
      <c r="H33" s="163">
        <v>28548</v>
      </c>
      <c r="I33" s="163" t="s">
        <v>132</v>
      </c>
      <c r="J33" s="215">
        <v>164995</v>
      </c>
      <c r="K33" s="36" t="s">
        <v>330</v>
      </c>
      <c r="L33" s="222" t="s">
        <v>318</v>
      </c>
      <c r="M33" s="220">
        <v>0</v>
      </c>
      <c r="N33" s="212">
        <v>0</v>
      </c>
      <c r="O33" s="208" t="s">
        <v>237</v>
      </c>
    </row>
    <row r="34" spans="1:15" ht="14.25" customHeight="1" x14ac:dyDescent="0.25">
      <c r="A34" s="181"/>
      <c r="B34" s="172"/>
      <c r="C34" s="172"/>
      <c r="D34" s="225"/>
      <c r="E34" s="199"/>
      <c r="F34" s="221"/>
      <c r="G34" s="199"/>
      <c r="H34" s="172"/>
      <c r="I34" s="172"/>
      <c r="J34" s="199"/>
      <c r="K34" s="36" t="s">
        <v>330</v>
      </c>
      <c r="L34" s="223"/>
      <c r="M34" s="221"/>
      <c r="N34" s="199"/>
      <c r="O34" s="209"/>
    </row>
    <row r="35" spans="1:15" ht="45" x14ac:dyDescent="0.25">
      <c r="A35" s="20">
        <v>26</v>
      </c>
      <c r="B35" s="21" t="s">
        <v>6</v>
      </c>
      <c r="C35" s="21" t="s">
        <v>65</v>
      </c>
      <c r="D35" s="61" t="s">
        <v>66</v>
      </c>
      <c r="E35" s="122">
        <v>174674</v>
      </c>
      <c r="F35" s="82">
        <v>41600</v>
      </c>
      <c r="G35" s="83">
        <v>133074</v>
      </c>
      <c r="H35" s="21">
        <v>28569</v>
      </c>
      <c r="I35" s="35" t="s">
        <v>67</v>
      </c>
      <c r="J35" s="122">
        <v>174674</v>
      </c>
      <c r="K35" s="36" t="s">
        <v>330</v>
      </c>
      <c r="L35" s="130" t="s">
        <v>318</v>
      </c>
      <c r="M35" s="82">
        <v>0</v>
      </c>
      <c r="N35" s="83">
        <v>0</v>
      </c>
      <c r="O35" s="106" t="s">
        <v>237</v>
      </c>
    </row>
    <row r="36" spans="1:15" x14ac:dyDescent="0.25">
      <c r="A36" s="20">
        <v>27</v>
      </c>
      <c r="B36" s="21" t="s">
        <v>6</v>
      </c>
      <c r="C36" s="21" t="s">
        <v>65</v>
      </c>
      <c r="D36" s="61" t="s">
        <v>70</v>
      </c>
      <c r="E36" s="122">
        <v>142430</v>
      </c>
      <c r="F36" s="82">
        <v>142430</v>
      </c>
      <c r="G36" s="83">
        <v>0</v>
      </c>
      <c r="H36" s="21">
        <v>28558</v>
      </c>
      <c r="I36" s="35" t="s">
        <v>71</v>
      </c>
      <c r="J36" s="122">
        <v>142430</v>
      </c>
      <c r="K36" s="36" t="s">
        <v>332</v>
      </c>
      <c r="L36" s="132" t="s">
        <v>317</v>
      </c>
      <c r="M36" s="82">
        <v>0</v>
      </c>
      <c r="N36" s="83">
        <v>0</v>
      </c>
      <c r="O36" s="106" t="s">
        <v>237</v>
      </c>
    </row>
    <row r="37" spans="1:15" x14ac:dyDescent="0.25">
      <c r="A37" s="20">
        <v>28</v>
      </c>
      <c r="B37" s="21" t="s">
        <v>6</v>
      </c>
      <c r="C37" s="21" t="s">
        <v>65</v>
      </c>
      <c r="D37" s="61" t="s">
        <v>125</v>
      </c>
      <c r="E37" s="122">
        <v>1112</v>
      </c>
      <c r="F37" s="92">
        <v>1112</v>
      </c>
      <c r="G37" s="83">
        <v>0</v>
      </c>
      <c r="H37" s="21">
        <v>28549</v>
      </c>
      <c r="I37" s="35" t="s">
        <v>126</v>
      </c>
      <c r="J37" s="122">
        <v>1112</v>
      </c>
      <c r="K37" s="36" t="s">
        <v>334</v>
      </c>
      <c r="L37" s="128" t="s">
        <v>315</v>
      </c>
      <c r="M37" s="92">
        <v>0</v>
      </c>
      <c r="N37" s="83">
        <v>0</v>
      </c>
      <c r="O37" s="106" t="s">
        <v>237</v>
      </c>
    </row>
    <row r="38" spans="1:15" x14ac:dyDescent="0.25">
      <c r="A38" s="20">
        <v>29</v>
      </c>
      <c r="B38" s="21" t="s">
        <v>6</v>
      </c>
      <c r="C38" s="21" t="s">
        <v>65</v>
      </c>
      <c r="D38" s="61" t="s">
        <v>127</v>
      </c>
      <c r="E38" s="122">
        <v>176313</v>
      </c>
      <c r="F38" s="82">
        <v>152400</v>
      </c>
      <c r="G38" s="83">
        <v>23913</v>
      </c>
      <c r="H38" s="21">
        <v>28524</v>
      </c>
      <c r="I38" s="35" t="s">
        <v>136</v>
      </c>
      <c r="J38" s="122">
        <v>176313</v>
      </c>
      <c r="K38" s="36" t="s">
        <v>334</v>
      </c>
      <c r="L38" s="128" t="s">
        <v>315</v>
      </c>
      <c r="M38" s="82">
        <v>0</v>
      </c>
      <c r="N38" s="83">
        <v>0</v>
      </c>
      <c r="O38" s="106" t="s">
        <v>237</v>
      </c>
    </row>
    <row r="39" spans="1:15" ht="45" x14ac:dyDescent="0.25">
      <c r="A39" s="20">
        <v>30</v>
      </c>
      <c r="B39" s="21" t="s">
        <v>6</v>
      </c>
      <c r="C39" s="21" t="s">
        <v>65</v>
      </c>
      <c r="D39" s="61" t="s">
        <v>121</v>
      </c>
      <c r="E39" s="122">
        <v>224233</v>
      </c>
      <c r="F39" s="82">
        <v>143400</v>
      </c>
      <c r="G39" s="83">
        <v>80833</v>
      </c>
      <c r="H39" s="21">
        <v>28557</v>
      </c>
      <c r="I39" s="35" t="s">
        <v>122</v>
      </c>
      <c r="J39" s="122">
        <v>224233</v>
      </c>
      <c r="K39" s="36" t="s">
        <v>330</v>
      </c>
      <c r="L39" s="130" t="s">
        <v>318</v>
      </c>
      <c r="M39" s="82">
        <v>0</v>
      </c>
      <c r="N39" s="83">
        <v>0</v>
      </c>
      <c r="O39" s="107" t="s">
        <v>238</v>
      </c>
    </row>
    <row r="40" spans="1:15" ht="45" x14ac:dyDescent="0.25">
      <c r="A40" s="20">
        <v>31</v>
      </c>
      <c r="B40" s="21" t="s">
        <v>6</v>
      </c>
      <c r="C40" s="21" t="s">
        <v>65</v>
      </c>
      <c r="D40" s="61" t="s">
        <v>98</v>
      </c>
      <c r="E40" s="122">
        <v>130513</v>
      </c>
      <c r="F40" s="82">
        <v>104400</v>
      </c>
      <c r="G40" s="83">
        <v>26113</v>
      </c>
      <c r="H40" s="21">
        <v>28596</v>
      </c>
      <c r="I40" s="35" t="s">
        <v>99</v>
      </c>
      <c r="J40" s="122">
        <v>130513</v>
      </c>
      <c r="K40" s="36" t="s">
        <v>330</v>
      </c>
      <c r="L40" s="130" t="s">
        <v>318</v>
      </c>
      <c r="M40" s="82">
        <v>0</v>
      </c>
      <c r="N40" s="83">
        <v>0</v>
      </c>
      <c r="O40" s="107" t="s">
        <v>238</v>
      </c>
    </row>
    <row r="41" spans="1:15" ht="45" x14ac:dyDescent="0.25">
      <c r="A41" s="20">
        <v>32</v>
      </c>
      <c r="B41" s="21" t="s">
        <v>6</v>
      </c>
      <c r="C41" s="21" t="s">
        <v>65</v>
      </c>
      <c r="D41" s="61" t="s">
        <v>69</v>
      </c>
      <c r="E41" s="122">
        <v>155859</v>
      </c>
      <c r="F41" s="82">
        <v>101500</v>
      </c>
      <c r="G41" s="83">
        <v>54359</v>
      </c>
      <c r="H41" s="21">
        <v>28568</v>
      </c>
      <c r="I41" s="35" t="s">
        <v>68</v>
      </c>
      <c r="J41" s="122">
        <v>155859</v>
      </c>
      <c r="K41" s="36" t="s">
        <v>330</v>
      </c>
      <c r="L41" s="130" t="s">
        <v>318</v>
      </c>
      <c r="M41" s="82">
        <v>0</v>
      </c>
      <c r="N41" s="83">
        <v>0</v>
      </c>
      <c r="O41" s="107" t="s">
        <v>238</v>
      </c>
    </row>
    <row r="42" spans="1:15" ht="45" x14ac:dyDescent="0.25">
      <c r="A42" s="20">
        <v>33</v>
      </c>
      <c r="B42" s="21" t="s">
        <v>6</v>
      </c>
      <c r="C42" s="21" t="s">
        <v>65</v>
      </c>
      <c r="D42" s="61" t="s">
        <v>123</v>
      </c>
      <c r="E42" s="122">
        <v>219010</v>
      </c>
      <c r="F42" s="82">
        <v>159100</v>
      </c>
      <c r="G42" s="83">
        <v>59910</v>
      </c>
      <c r="H42" s="21">
        <v>28560</v>
      </c>
      <c r="I42" s="35" t="s">
        <v>124</v>
      </c>
      <c r="J42" s="122">
        <v>219010</v>
      </c>
      <c r="K42" s="36" t="s">
        <v>330</v>
      </c>
      <c r="L42" s="130" t="s">
        <v>318</v>
      </c>
      <c r="M42" s="82">
        <v>0</v>
      </c>
      <c r="N42" s="83">
        <v>0</v>
      </c>
      <c r="O42" s="107" t="s">
        <v>238</v>
      </c>
    </row>
    <row r="43" spans="1:15" ht="45" x14ac:dyDescent="0.25">
      <c r="A43" s="20">
        <v>36</v>
      </c>
      <c r="B43" s="21" t="s">
        <v>6</v>
      </c>
      <c r="C43" s="21" t="s">
        <v>65</v>
      </c>
      <c r="D43" s="61" t="s">
        <v>72</v>
      </c>
      <c r="E43" s="122">
        <v>119034</v>
      </c>
      <c r="F43" s="89">
        <v>0</v>
      </c>
      <c r="G43" s="83">
        <v>119034</v>
      </c>
      <c r="H43" s="21">
        <v>28581</v>
      </c>
      <c r="I43" s="35" t="s">
        <v>73</v>
      </c>
      <c r="J43" s="122">
        <v>119034</v>
      </c>
      <c r="K43" s="36" t="s">
        <v>330</v>
      </c>
      <c r="L43" s="130" t="s">
        <v>318</v>
      </c>
      <c r="M43" s="86">
        <v>0</v>
      </c>
      <c r="N43" s="83">
        <v>0</v>
      </c>
      <c r="O43" s="106" t="s">
        <v>237</v>
      </c>
    </row>
    <row r="44" spans="1:15" ht="45" x14ac:dyDescent="0.25">
      <c r="A44" s="20">
        <v>37</v>
      </c>
      <c r="B44" s="21" t="s">
        <v>6</v>
      </c>
      <c r="C44" s="21" t="s">
        <v>65</v>
      </c>
      <c r="D44" s="61" t="s">
        <v>74</v>
      </c>
      <c r="E44" s="122">
        <v>165100</v>
      </c>
      <c r="F44" s="86">
        <v>14100</v>
      </c>
      <c r="G44" s="80">
        <v>151000</v>
      </c>
      <c r="H44" s="21">
        <v>28576</v>
      </c>
      <c r="I44" s="35" t="s">
        <v>75</v>
      </c>
      <c r="J44" s="122">
        <v>165100</v>
      </c>
      <c r="K44" s="36" t="s">
        <v>330</v>
      </c>
      <c r="L44" s="130" t="s">
        <v>318</v>
      </c>
      <c r="M44" s="86">
        <v>0</v>
      </c>
      <c r="N44" s="80">
        <v>0</v>
      </c>
      <c r="O44" s="106" t="s">
        <v>237</v>
      </c>
    </row>
    <row r="45" spans="1:15" x14ac:dyDescent="0.25">
      <c r="A45" s="20">
        <v>38</v>
      </c>
      <c r="B45" s="21" t="s">
        <v>6</v>
      </c>
      <c r="C45" s="21" t="s">
        <v>65</v>
      </c>
      <c r="D45" s="61" t="s">
        <v>76</v>
      </c>
      <c r="E45" s="122">
        <v>63063</v>
      </c>
      <c r="F45" s="92">
        <v>63063</v>
      </c>
      <c r="G45" s="83">
        <v>0</v>
      </c>
      <c r="H45" s="21">
        <v>28579</v>
      </c>
      <c r="I45" s="35" t="s">
        <v>77</v>
      </c>
      <c r="J45" s="122">
        <v>63063</v>
      </c>
      <c r="K45" s="36" t="s">
        <v>270</v>
      </c>
      <c r="L45" s="49" t="s">
        <v>222</v>
      </c>
      <c r="M45" s="92">
        <v>0</v>
      </c>
      <c r="N45" s="83">
        <v>0</v>
      </c>
      <c r="O45" s="107" t="s">
        <v>238</v>
      </c>
    </row>
    <row r="46" spans="1:15" ht="45" x14ac:dyDescent="0.25">
      <c r="A46" s="20">
        <v>39</v>
      </c>
      <c r="B46" s="21" t="s">
        <v>6</v>
      </c>
      <c r="C46" s="21" t="s">
        <v>65</v>
      </c>
      <c r="D46" s="61" t="s">
        <v>100</v>
      </c>
      <c r="E46" s="122">
        <v>167179</v>
      </c>
      <c r="F46" s="89">
        <v>0</v>
      </c>
      <c r="G46" s="83">
        <v>167179</v>
      </c>
      <c r="H46" s="21">
        <v>28584</v>
      </c>
      <c r="I46" s="35" t="s">
        <v>101</v>
      </c>
      <c r="J46" s="122">
        <v>167179</v>
      </c>
      <c r="K46" s="36" t="s">
        <v>330</v>
      </c>
      <c r="L46" s="130" t="s">
        <v>318</v>
      </c>
      <c r="M46" s="82">
        <v>0</v>
      </c>
      <c r="N46" s="83">
        <v>0</v>
      </c>
      <c r="O46" s="107" t="s">
        <v>238</v>
      </c>
    </row>
    <row r="47" spans="1:15" x14ac:dyDescent="0.25">
      <c r="A47" s="20">
        <v>40</v>
      </c>
      <c r="B47" s="21" t="s">
        <v>6</v>
      </c>
      <c r="C47" s="21" t="s">
        <v>65</v>
      </c>
      <c r="D47" s="61" t="s">
        <v>135</v>
      </c>
      <c r="E47" s="122">
        <v>38142</v>
      </c>
      <c r="F47" s="86">
        <v>29800</v>
      </c>
      <c r="G47" s="87">
        <v>8342</v>
      </c>
      <c r="H47" s="21">
        <v>28580</v>
      </c>
      <c r="I47" s="35" t="s">
        <v>128</v>
      </c>
      <c r="J47" s="122">
        <v>38142</v>
      </c>
      <c r="K47" s="36"/>
      <c r="L47" s="135" t="s">
        <v>321</v>
      </c>
      <c r="M47" s="86">
        <v>0</v>
      </c>
      <c r="N47" s="87">
        <v>0</v>
      </c>
      <c r="O47" s="107" t="s">
        <v>238</v>
      </c>
    </row>
    <row r="48" spans="1:15" ht="45" x14ac:dyDescent="0.25">
      <c r="A48" s="20">
        <v>41</v>
      </c>
      <c r="B48" s="21" t="s">
        <v>6</v>
      </c>
      <c r="C48" s="21" t="s">
        <v>65</v>
      </c>
      <c r="D48" s="61" t="s">
        <v>81</v>
      </c>
      <c r="E48" s="122">
        <v>82479</v>
      </c>
      <c r="F48" s="82">
        <v>59900</v>
      </c>
      <c r="G48" s="83">
        <v>22579</v>
      </c>
      <c r="H48" s="21">
        <v>28578</v>
      </c>
      <c r="I48" s="35" t="s">
        <v>82</v>
      </c>
      <c r="J48" s="122">
        <v>82479</v>
      </c>
      <c r="K48" s="36" t="s">
        <v>330</v>
      </c>
      <c r="L48" s="130" t="s">
        <v>318</v>
      </c>
      <c r="M48" s="82">
        <v>0</v>
      </c>
      <c r="N48" s="83">
        <v>0</v>
      </c>
      <c r="O48" s="107" t="s">
        <v>238</v>
      </c>
    </row>
    <row r="49" spans="1:15" x14ac:dyDescent="0.25">
      <c r="A49" s="20">
        <v>42</v>
      </c>
      <c r="B49" s="21" t="s">
        <v>6</v>
      </c>
      <c r="C49" s="21" t="s">
        <v>65</v>
      </c>
      <c r="D49" s="61" t="s">
        <v>78</v>
      </c>
      <c r="E49" s="122">
        <v>100015</v>
      </c>
      <c r="F49" s="89">
        <v>0</v>
      </c>
      <c r="G49" s="80">
        <v>100015</v>
      </c>
      <c r="H49" s="21">
        <v>28570</v>
      </c>
      <c r="I49" s="35" t="s">
        <v>79</v>
      </c>
      <c r="J49" s="37"/>
      <c r="K49" s="36"/>
      <c r="L49" s="37"/>
      <c r="M49" s="89">
        <v>0</v>
      </c>
      <c r="N49" s="156">
        <v>100015</v>
      </c>
      <c r="O49" s="106" t="s">
        <v>237</v>
      </c>
    </row>
    <row r="50" spans="1:15" x14ac:dyDescent="0.25">
      <c r="A50" s="20">
        <v>43</v>
      </c>
      <c r="B50" s="21" t="s">
        <v>6</v>
      </c>
      <c r="C50" s="21" t="s">
        <v>65</v>
      </c>
      <c r="D50" s="61" t="s">
        <v>88</v>
      </c>
      <c r="E50" s="122">
        <v>9107</v>
      </c>
      <c r="F50" s="89">
        <v>0</v>
      </c>
      <c r="G50" s="80">
        <v>9107</v>
      </c>
      <c r="H50" s="21">
        <v>28531</v>
      </c>
      <c r="I50" s="35" t="s">
        <v>89</v>
      </c>
      <c r="J50" s="37"/>
      <c r="K50" s="36"/>
      <c r="L50" s="37"/>
      <c r="M50" s="89">
        <v>0</v>
      </c>
      <c r="N50" s="156">
        <v>9107</v>
      </c>
      <c r="O50" s="106" t="s">
        <v>237</v>
      </c>
    </row>
    <row r="51" spans="1:15" x14ac:dyDescent="0.25">
      <c r="A51" s="20">
        <v>44</v>
      </c>
      <c r="B51" s="21" t="s">
        <v>6</v>
      </c>
      <c r="C51" s="21" t="s">
        <v>65</v>
      </c>
      <c r="D51" s="61" t="s">
        <v>275</v>
      </c>
      <c r="E51" s="122">
        <v>199896</v>
      </c>
      <c r="F51" s="86">
        <v>146300</v>
      </c>
      <c r="G51" s="83">
        <v>53596</v>
      </c>
      <c r="H51" s="21">
        <v>28546</v>
      </c>
      <c r="I51" s="35" t="s">
        <v>83</v>
      </c>
      <c r="J51" s="37"/>
      <c r="K51" s="36" t="s">
        <v>331</v>
      </c>
      <c r="L51" s="134" t="s">
        <v>320</v>
      </c>
      <c r="M51" s="92">
        <v>0</v>
      </c>
      <c r="N51" s="83">
        <v>0</v>
      </c>
      <c r="O51" s="106" t="s">
        <v>237</v>
      </c>
    </row>
    <row r="52" spans="1:15" x14ac:dyDescent="0.25">
      <c r="A52" s="224">
        <v>45</v>
      </c>
      <c r="B52" s="163" t="s">
        <v>6</v>
      </c>
      <c r="C52" s="163" t="s">
        <v>65</v>
      </c>
      <c r="D52" s="205" t="s">
        <v>276</v>
      </c>
      <c r="E52" s="215">
        <v>183294</v>
      </c>
      <c r="F52" s="220">
        <v>163400</v>
      </c>
      <c r="G52" s="210">
        <v>19894</v>
      </c>
      <c r="H52" s="163">
        <v>28564</v>
      </c>
      <c r="I52" s="163" t="s">
        <v>139</v>
      </c>
      <c r="J52" s="216"/>
      <c r="K52" s="216" t="s">
        <v>331</v>
      </c>
      <c r="L52" s="226" t="s">
        <v>320</v>
      </c>
      <c r="M52" s="220">
        <v>0</v>
      </c>
      <c r="N52" s="210">
        <v>0</v>
      </c>
      <c r="O52" s="208" t="s">
        <v>237</v>
      </c>
    </row>
    <row r="53" spans="1:15" ht="6" customHeight="1" x14ac:dyDescent="0.25">
      <c r="A53" s="181"/>
      <c r="B53" s="172"/>
      <c r="C53" s="172"/>
      <c r="D53" s="225"/>
      <c r="E53" s="199"/>
      <c r="F53" s="221"/>
      <c r="G53" s="211"/>
      <c r="H53" s="172"/>
      <c r="I53" s="172"/>
      <c r="J53" s="160"/>
      <c r="K53" s="160"/>
      <c r="L53" s="160"/>
      <c r="M53" s="221"/>
      <c r="N53" s="211"/>
      <c r="O53" s="209"/>
    </row>
    <row r="54" spans="1:15" x14ac:dyDescent="0.25">
      <c r="A54" s="123">
        <v>46</v>
      </c>
      <c r="B54" s="117" t="s">
        <v>6</v>
      </c>
      <c r="C54" s="117" t="s">
        <v>65</v>
      </c>
      <c r="D54" s="90" t="s">
        <v>277</v>
      </c>
      <c r="E54" s="125">
        <v>120721</v>
      </c>
      <c r="F54" s="125">
        <v>89300</v>
      </c>
      <c r="G54" s="85">
        <v>31421</v>
      </c>
      <c r="H54" s="117">
        <v>28551</v>
      </c>
      <c r="I54" s="119" t="s">
        <v>80</v>
      </c>
      <c r="J54" s="120"/>
      <c r="K54" s="36" t="s">
        <v>331</v>
      </c>
      <c r="L54" s="134" t="s">
        <v>320</v>
      </c>
      <c r="M54" s="118">
        <v>0</v>
      </c>
      <c r="N54" s="85">
        <v>0</v>
      </c>
      <c r="O54" s="107" t="s">
        <v>238</v>
      </c>
    </row>
    <row r="55" spans="1:15" x14ac:dyDescent="0.25">
      <c r="A55" s="21">
        <v>47</v>
      </c>
      <c r="B55" s="117" t="s">
        <v>6</v>
      </c>
      <c r="C55" s="117" t="s">
        <v>65</v>
      </c>
      <c r="D55" s="68" t="s">
        <v>311</v>
      </c>
      <c r="E55" s="122">
        <v>7386</v>
      </c>
      <c r="F55" s="126">
        <v>0</v>
      </c>
      <c r="G55" s="126">
        <v>7386</v>
      </c>
      <c r="H55" s="21">
        <v>28561</v>
      </c>
      <c r="I55" s="21" t="s">
        <v>313</v>
      </c>
      <c r="J55" s="28"/>
      <c r="K55" s="115" t="s">
        <v>298</v>
      </c>
      <c r="L55" s="29"/>
      <c r="M55" s="126">
        <v>0</v>
      </c>
      <c r="N55" s="126">
        <v>7386</v>
      </c>
      <c r="O55" s="29"/>
    </row>
    <row r="56" spans="1:15" x14ac:dyDescent="0.25">
      <c r="A56" s="21">
        <v>48</v>
      </c>
      <c r="B56" s="117" t="s">
        <v>6</v>
      </c>
      <c r="C56" s="117" t="s">
        <v>65</v>
      </c>
      <c r="D56" s="68" t="s">
        <v>312</v>
      </c>
      <c r="E56" s="122">
        <v>14373</v>
      </c>
      <c r="F56" s="126">
        <v>0</v>
      </c>
      <c r="G56" s="126">
        <v>14373</v>
      </c>
      <c r="H56" s="21">
        <v>28552</v>
      </c>
      <c r="I56" s="21" t="s">
        <v>314</v>
      </c>
      <c r="J56" s="28"/>
      <c r="K56" s="115" t="s">
        <v>298</v>
      </c>
      <c r="L56" s="29"/>
      <c r="M56" s="126">
        <v>0</v>
      </c>
      <c r="N56" s="126">
        <v>14373</v>
      </c>
      <c r="O56" s="29"/>
    </row>
    <row r="57" spans="1:15" x14ac:dyDescent="0.25">
      <c r="D57" s="1" t="s">
        <v>294</v>
      </c>
      <c r="E57" s="47">
        <f>SUM(E8:E56)</f>
        <v>5058625</v>
      </c>
      <c r="F57" s="47">
        <f>SUM(F8:F56)</f>
        <v>2911705</v>
      </c>
      <c r="G57" s="66">
        <f>SUM(G8:G56)</f>
        <v>2271681</v>
      </c>
      <c r="J57" s="48">
        <f>SUM(J8:J54)</f>
        <v>4423833</v>
      </c>
      <c r="L57" s="63"/>
      <c r="M57" s="121">
        <f>SUM(M8:M56)</f>
        <v>0</v>
      </c>
      <c r="N57" s="66">
        <f>SUM(N8:N56)</f>
        <v>130881</v>
      </c>
      <c r="O57" s="28"/>
    </row>
    <row r="58" spans="1:15" x14ac:dyDescent="0.25">
      <c r="A58" s="60"/>
      <c r="B58" s="60"/>
      <c r="C58" s="60"/>
      <c r="D58" s="60"/>
      <c r="E58" s="108"/>
      <c r="F58" s="108"/>
      <c r="G58" s="108"/>
      <c r="H58" s="70"/>
      <c r="I58" s="70"/>
      <c r="J58" s="63"/>
      <c r="L58" s="8" t="s">
        <v>238</v>
      </c>
      <c r="M58" s="102">
        <v>1329740</v>
      </c>
      <c r="N58" s="65">
        <v>821809</v>
      </c>
      <c r="O58" s="101"/>
    </row>
    <row r="59" spans="1:15" x14ac:dyDescent="0.25">
      <c r="L59" s="105" t="s">
        <v>237</v>
      </c>
      <c r="M59" s="102">
        <v>1561190</v>
      </c>
      <c r="N59" s="65">
        <v>1324127</v>
      </c>
    </row>
    <row r="60" spans="1:15" x14ac:dyDescent="0.25">
      <c r="D60" s="54" t="s">
        <v>244</v>
      </c>
      <c r="E60" s="54"/>
      <c r="F60" s="54"/>
      <c r="G60" s="54"/>
      <c r="H60" s="54"/>
      <c r="I60" s="54" t="s">
        <v>243</v>
      </c>
      <c r="J60" s="54"/>
      <c r="K60" s="54"/>
      <c r="L60" s="54" t="s">
        <v>242</v>
      </c>
    </row>
    <row r="61" spans="1:15" x14ac:dyDescent="0.25">
      <c r="D61" s="54" t="s">
        <v>226</v>
      </c>
      <c r="E61" s="54"/>
      <c r="F61" s="54"/>
      <c r="G61" s="54"/>
      <c r="H61" s="54"/>
      <c r="I61" s="54" t="s">
        <v>239</v>
      </c>
      <c r="J61" s="54"/>
      <c r="K61" s="54"/>
      <c r="L61" s="54" t="s">
        <v>227</v>
      </c>
    </row>
    <row r="62" spans="1:15" x14ac:dyDescent="0.25">
      <c r="D62" s="54" t="s">
        <v>240</v>
      </c>
      <c r="E62" s="54"/>
      <c r="F62" s="54"/>
      <c r="G62" s="54"/>
      <c r="H62" s="54"/>
      <c r="I62" s="54" t="s">
        <v>241</v>
      </c>
      <c r="J62" s="54"/>
      <c r="K62" s="54"/>
      <c r="L62" s="54" t="s">
        <v>228</v>
      </c>
    </row>
    <row r="63" spans="1:15" x14ac:dyDescent="0.25">
      <c r="D63" s="54"/>
      <c r="E63" s="54"/>
      <c r="F63" s="54"/>
      <c r="G63" s="54"/>
      <c r="H63" s="54"/>
      <c r="I63" s="54"/>
      <c r="J63" s="54"/>
      <c r="K63" s="54"/>
      <c r="L63" s="54"/>
    </row>
    <row r="64" spans="1:15" x14ac:dyDescent="0.25">
      <c r="D64" s="54"/>
      <c r="E64" s="54"/>
      <c r="F64" s="54"/>
      <c r="G64" s="54"/>
      <c r="H64" s="54"/>
      <c r="I64" s="54"/>
      <c r="J64" s="54"/>
      <c r="K64" s="54"/>
      <c r="L64" s="54"/>
    </row>
    <row r="65" spans="4:12" x14ac:dyDescent="0.25">
      <c r="D65" s="54"/>
      <c r="E65" s="54"/>
      <c r="F65" s="54"/>
      <c r="G65" s="54"/>
      <c r="H65" s="54"/>
      <c r="I65" s="54"/>
      <c r="J65" s="54"/>
      <c r="K65" s="54"/>
      <c r="L65" s="54"/>
    </row>
    <row r="66" spans="4:12" x14ac:dyDescent="0.25">
      <c r="D66" s="51"/>
      <c r="E66" s="51"/>
      <c r="F66" s="51"/>
      <c r="G66" s="51"/>
      <c r="H66" s="51"/>
      <c r="I66" s="51"/>
    </row>
  </sheetData>
  <mergeCells count="58">
    <mergeCell ref="A3:O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N52:N53"/>
    <mergeCell ref="A52:A53"/>
    <mergeCell ref="B52:B53"/>
    <mergeCell ref="C52:C53"/>
    <mergeCell ref="D52:D53"/>
    <mergeCell ref="E52:E53"/>
    <mergeCell ref="H52:H53"/>
    <mergeCell ref="F52:F53"/>
    <mergeCell ref="J52:J53"/>
    <mergeCell ref="K52:K53"/>
    <mergeCell ref="L52:L53"/>
    <mergeCell ref="M52:M53"/>
    <mergeCell ref="G52:G53"/>
    <mergeCell ref="I52:I53"/>
    <mergeCell ref="H33:H34"/>
    <mergeCell ref="I33:I34"/>
    <mergeCell ref="N33:N34"/>
    <mergeCell ref="A22:A23"/>
    <mergeCell ref="B22:B23"/>
    <mergeCell ref="C22:C23"/>
    <mergeCell ref="D22:D23"/>
    <mergeCell ref="E22:E23"/>
    <mergeCell ref="H22:H23"/>
    <mergeCell ref="A33:A34"/>
    <mergeCell ref="B33:B34"/>
    <mergeCell ref="C33:C34"/>
    <mergeCell ref="D33:D34"/>
    <mergeCell ref="E33:E34"/>
    <mergeCell ref="O52:O53"/>
    <mergeCell ref="G22:G23"/>
    <mergeCell ref="G33:G34"/>
    <mergeCell ref="O6:O7"/>
    <mergeCell ref="F22:F23"/>
    <mergeCell ref="J22:J23"/>
    <mergeCell ref="K22:K23"/>
    <mergeCell ref="M22:M23"/>
    <mergeCell ref="O22:O23"/>
    <mergeCell ref="F33:F34"/>
    <mergeCell ref="J33:J34"/>
    <mergeCell ref="L33:L34"/>
    <mergeCell ref="M33:M34"/>
    <mergeCell ref="O33:O34"/>
    <mergeCell ref="I22:I23"/>
    <mergeCell ref="N22:N23"/>
  </mergeCells>
  <pageMargins left="0.7" right="0.7" top="0.75" bottom="0.75" header="0.3" footer="0.3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A16" workbookViewId="0">
      <selection activeCell="E33" sqref="E33"/>
    </sheetView>
  </sheetViews>
  <sheetFormatPr defaultRowHeight="15" x14ac:dyDescent="0.25"/>
  <cols>
    <col min="3" max="3" width="12.7109375" bestFit="1" customWidth="1"/>
    <col min="4" max="4" width="10.140625" customWidth="1"/>
    <col min="5" max="5" width="11" customWidth="1"/>
    <col min="6" max="6" width="11.85546875" customWidth="1"/>
    <col min="7" max="7" width="13.28515625" bestFit="1" customWidth="1"/>
    <col min="8" max="9" width="13.28515625" customWidth="1"/>
    <col min="10" max="10" width="14.28515625" customWidth="1"/>
    <col min="11" max="12" width="28.140625" customWidth="1"/>
    <col min="13" max="13" width="15.28515625" customWidth="1"/>
    <col min="14" max="14" width="15" customWidth="1"/>
    <col min="15" max="15" width="11.7109375" customWidth="1"/>
  </cols>
  <sheetData>
    <row r="1" spans="1:15" x14ac:dyDescent="0.25">
      <c r="A1" s="13"/>
      <c r="B1" s="1" t="s">
        <v>224</v>
      </c>
      <c r="C1" s="1"/>
      <c r="D1" s="1"/>
      <c r="E1" s="1"/>
      <c r="F1" s="1"/>
      <c r="N1" t="s">
        <v>229</v>
      </c>
    </row>
    <row r="2" spans="1:15" x14ac:dyDescent="0.25">
      <c r="A2" s="51"/>
      <c r="B2" s="52"/>
      <c r="C2" s="52"/>
      <c r="D2" s="52"/>
      <c r="E2" s="52"/>
      <c r="F2" s="52"/>
    </row>
    <row r="3" spans="1:15" ht="36" customHeight="1" x14ac:dyDescent="0.35">
      <c r="A3" s="51"/>
      <c r="B3" s="52"/>
      <c r="C3" s="52"/>
      <c r="D3" s="187" t="s">
        <v>267</v>
      </c>
      <c r="E3" s="188"/>
      <c r="F3" s="188"/>
      <c r="G3" s="188"/>
      <c r="H3" s="188"/>
      <c r="I3" s="188"/>
      <c r="J3" s="188"/>
      <c r="K3" s="188"/>
      <c r="L3" s="188"/>
      <c r="M3" s="56"/>
    </row>
    <row r="4" spans="1:15" x14ac:dyDescent="0.25">
      <c r="A4" s="51"/>
      <c r="B4" s="52"/>
      <c r="C4" s="52"/>
      <c r="D4" s="52"/>
      <c r="E4" s="52"/>
      <c r="F4" s="52"/>
    </row>
    <row r="5" spans="1:15" x14ac:dyDescent="0.25">
      <c r="A5" s="1"/>
      <c r="B5" s="1"/>
      <c r="C5" s="1"/>
      <c r="D5" s="1"/>
    </row>
    <row r="6" spans="1:15" ht="15" customHeight="1" x14ac:dyDescent="0.25">
      <c r="A6" s="227" t="s">
        <v>0</v>
      </c>
      <c r="B6" s="206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5" ht="37.5" customHeight="1" x14ac:dyDescent="0.25">
      <c r="A7" s="228"/>
      <c r="B7" s="207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5" x14ac:dyDescent="0.25">
      <c r="A8" s="11">
        <v>1</v>
      </c>
      <c r="B8" s="12" t="s">
        <v>6</v>
      </c>
      <c r="C8" s="12" t="s">
        <v>144</v>
      </c>
      <c r="D8" s="77" t="s">
        <v>292</v>
      </c>
      <c r="E8" s="12">
        <v>90201</v>
      </c>
      <c r="F8" s="95">
        <v>90201</v>
      </c>
      <c r="G8" s="28">
        <v>0</v>
      </c>
      <c r="H8" s="12">
        <v>28632</v>
      </c>
      <c r="I8" s="30" t="s">
        <v>146</v>
      </c>
      <c r="J8" s="12">
        <v>90201</v>
      </c>
      <c r="K8" s="38" t="s">
        <v>265</v>
      </c>
      <c r="L8" s="40" t="s">
        <v>266</v>
      </c>
      <c r="M8" s="95">
        <v>0</v>
      </c>
      <c r="N8" s="28">
        <v>0</v>
      </c>
      <c r="O8" s="106" t="s">
        <v>237</v>
      </c>
    </row>
    <row r="9" spans="1:15" ht="21.75" customHeight="1" thickBot="1" x14ac:dyDescent="0.3">
      <c r="A9" s="9">
        <v>2</v>
      </c>
      <c r="B9" s="10" t="s">
        <v>6</v>
      </c>
      <c r="C9" s="10" t="s">
        <v>144</v>
      </c>
      <c r="D9" s="78" t="s">
        <v>293</v>
      </c>
      <c r="E9" s="10">
        <v>35967</v>
      </c>
      <c r="F9" s="96">
        <v>35967</v>
      </c>
      <c r="G9" s="28">
        <v>0</v>
      </c>
      <c r="H9" s="10">
        <v>28637</v>
      </c>
      <c r="I9" s="31" t="s">
        <v>147</v>
      </c>
      <c r="J9" s="10">
        <v>35967</v>
      </c>
      <c r="K9" s="38" t="s">
        <v>265</v>
      </c>
      <c r="L9" s="40" t="s">
        <v>266</v>
      </c>
      <c r="M9" s="96">
        <v>0</v>
      </c>
      <c r="N9" s="28">
        <v>0</v>
      </c>
      <c r="O9" s="75" t="s">
        <v>237</v>
      </c>
    </row>
    <row r="10" spans="1:15" x14ac:dyDescent="0.25">
      <c r="D10" s="110" t="s">
        <v>218</v>
      </c>
      <c r="E10" s="8">
        <v>126168</v>
      </c>
      <c r="F10" s="79">
        <f>SUM(F8:F9)</f>
        <v>126168</v>
      </c>
      <c r="J10" s="98">
        <v>126168</v>
      </c>
      <c r="L10" s="45"/>
      <c r="M10" s="45">
        <f>SUM(M8:M9)</f>
        <v>0</v>
      </c>
      <c r="N10" s="69">
        <f>SUM(N8:N9)/10000</f>
        <v>0</v>
      </c>
    </row>
    <row r="11" spans="1:15" x14ac:dyDescent="0.25">
      <c r="C11" s="53"/>
      <c r="E11" s="63"/>
      <c r="F11" s="63"/>
      <c r="G11" s="63"/>
      <c r="H11" s="63"/>
      <c r="I11" s="63"/>
      <c r="J11" s="63"/>
      <c r="L11" s="8" t="s">
        <v>238</v>
      </c>
      <c r="M11" s="102">
        <v>0</v>
      </c>
      <c r="N11" s="65">
        <v>0</v>
      </c>
    </row>
    <row r="12" spans="1:15" x14ac:dyDescent="0.25">
      <c r="L12" s="105" t="s">
        <v>237</v>
      </c>
      <c r="M12" s="102">
        <v>126128</v>
      </c>
      <c r="N12" s="65">
        <v>0</v>
      </c>
    </row>
    <row r="13" spans="1:15" x14ac:dyDescent="0.25">
      <c r="B13" s="54" t="s">
        <v>244</v>
      </c>
      <c r="C13" s="54"/>
      <c r="D13" s="54"/>
      <c r="E13" s="54"/>
      <c r="F13" s="54"/>
      <c r="G13" s="54" t="s">
        <v>243</v>
      </c>
      <c r="H13" s="54"/>
      <c r="I13" s="54"/>
      <c r="J13" s="54" t="s">
        <v>242</v>
      </c>
    </row>
    <row r="14" spans="1:15" x14ac:dyDescent="0.25">
      <c r="B14" s="54" t="s">
        <v>226</v>
      </c>
      <c r="C14" s="54"/>
      <c r="D14" s="54"/>
      <c r="E14" s="54"/>
      <c r="F14" s="54"/>
      <c r="G14" s="54" t="s">
        <v>239</v>
      </c>
      <c r="H14" s="54"/>
      <c r="I14" s="54"/>
      <c r="J14" s="54" t="s">
        <v>227</v>
      </c>
      <c r="K14" s="54"/>
    </row>
    <row r="15" spans="1:15" x14ac:dyDescent="0.25">
      <c r="B15" s="54" t="s">
        <v>240</v>
      </c>
      <c r="C15" s="54"/>
      <c r="D15" s="54"/>
      <c r="E15" s="54"/>
      <c r="F15" s="54"/>
      <c r="G15" s="54" t="s">
        <v>241</v>
      </c>
      <c r="H15" s="54"/>
      <c r="I15" s="54"/>
      <c r="J15" s="54" t="s">
        <v>228</v>
      </c>
      <c r="K15" s="54"/>
    </row>
    <row r="16" spans="1:15" x14ac:dyDescent="0.25">
      <c r="E16" s="54"/>
      <c r="F16" s="54"/>
      <c r="G16" s="54"/>
      <c r="H16" s="54"/>
      <c r="I16" s="54"/>
      <c r="J16" s="54"/>
      <c r="K16" s="54"/>
    </row>
    <row r="17" spans="5:11" x14ac:dyDescent="0.25">
      <c r="E17" s="54"/>
      <c r="F17" s="54"/>
      <c r="G17" s="54"/>
      <c r="H17" s="54"/>
      <c r="I17" s="54"/>
      <c r="J17" s="54"/>
      <c r="K17" s="54"/>
    </row>
  </sheetData>
  <mergeCells count="15">
    <mergeCell ref="O6:O7"/>
    <mergeCell ref="C6:C7"/>
    <mergeCell ref="B6:B7"/>
    <mergeCell ref="A6:A7"/>
    <mergeCell ref="D3:L3"/>
    <mergeCell ref="M6:N6"/>
    <mergeCell ref="L6:L7"/>
    <mergeCell ref="K6:K7"/>
    <mergeCell ref="J6:J7"/>
    <mergeCell ref="I6:I7"/>
    <mergeCell ref="H6:H7"/>
    <mergeCell ref="G6:G7"/>
    <mergeCell ref="F6:F7"/>
    <mergeCell ref="E6:E7"/>
    <mergeCell ref="D6:D7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36" workbookViewId="0">
      <selection activeCell="K9" sqref="K9"/>
    </sheetView>
  </sheetViews>
  <sheetFormatPr defaultRowHeight="15" x14ac:dyDescent="0.25"/>
  <cols>
    <col min="1" max="1" width="7.5703125" style="1" bestFit="1" customWidth="1"/>
    <col min="2" max="2" width="7.7109375" style="1" bestFit="1" customWidth="1"/>
    <col min="3" max="3" width="11.7109375" style="1" bestFit="1" customWidth="1"/>
    <col min="4" max="4" width="30.28515625" style="1" bestFit="1" customWidth="1"/>
    <col min="5" max="5" width="18.140625" style="1" bestFit="1" customWidth="1"/>
    <col min="6" max="6" width="13.7109375" style="52" customWidth="1"/>
    <col min="7" max="7" width="11.5703125" style="52" customWidth="1"/>
    <col min="8" max="8" width="8.42578125" style="1" bestFit="1" customWidth="1"/>
    <col min="9" max="9" width="13.28515625" style="1" bestFit="1" customWidth="1"/>
    <col min="10" max="10" width="17.140625" customWidth="1"/>
    <col min="11" max="11" width="24.5703125" customWidth="1"/>
    <col min="12" max="12" width="18.85546875" customWidth="1"/>
    <col min="13" max="13" width="13.42578125" customWidth="1"/>
    <col min="14" max="14" width="15.140625" customWidth="1"/>
    <col min="15" max="15" width="16.7109375" customWidth="1"/>
  </cols>
  <sheetData>
    <row r="1" spans="1:18" x14ac:dyDescent="0.25">
      <c r="B1" s="1" t="s">
        <v>271</v>
      </c>
      <c r="O1" t="s">
        <v>230</v>
      </c>
    </row>
    <row r="2" spans="1:18" x14ac:dyDescent="0.25">
      <c r="A2" s="52"/>
      <c r="B2" s="52"/>
      <c r="C2" s="52"/>
      <c r="D2" s="52"/>
      <c r="E2" s="52"/>
      <c r="H2" s="52"/>
      <c r="I2" s="52"/>
    </row>
    <row r="3" spans="1:18" ht="23.25" x14ac:dyDescent="0.35">
      <c r="A3" s="187" t="s">
        <v>272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8" x14ac:dyDescent="0.25">
      <c r="A4" s="52"/>
      <c r="B4" s="52"/>
      <c r="C4" s="52"/>
      <c r="D4" s="52"/>
      <c r="E4" s="52"/>
      <c r="H4" s="52"/>
      <c r="I4" s="52"/>
    </row>
    <row r="6" spans="1:18" ht="36" customHeight="1" x14ac:dyDescent="0.25">
      <c r="A6" s="227" t="s">
        <v>0</v>
      </c>
      <c r="B6" s="206" t="s">
        <v>1</v>
      </c>
      <c r="C6" s="177" t="s">
        <v>2</v>
      </c>
      <c r="D6" s="177" t="s">
        <v>221</v>
      </c>
      <c r="E6" s="177" t="s">
        <v>262</v>
      </c>
      <c r="F6" s="191" t="s">
        <v>260</v>
      </c>
      <c r="G6" s="191" t="s">
        <v>261</v>
      </c>
      <c r="H6" s="177" t="s">
        <v>3</v>
      </c>
      <c r="I6" s="177" t="s">
        <v>4</v>
      </c>
      <c r="J6" s="177" t="s">
        <v>259</v>
      </c>
      <c r="K6" s="194" t="s">
        <v>258</v>
      </c>
      <c r="L6" s="177" t="s">
        <v>220</v>
      </c>
      <c r="M6" s="183" t="s">
        <v>257</v>
      </c>
      <c r="N6" s="184"/>
      <c r="O6" s="157" t="s">
        <v>254</v>
      </c>
    </row>
    <row r="7" spans="1:18" ht="36" customHeight="1" x14ac:dyDescent="0.25">
      <c r="A7" s="228"/>
      <c r="B7" s="207"/>
      <c r="C7" s="158"/>
      <c r="D7" s="158"/>
      <c r="E7" s="158"/>
      <c r="F7" s="192"/>
      <c r="G7" s="193"/>
      <c r="H7" s="158"/>
      <c r="I7" s="158"/>
      <c r="J7" s="178"/>
      <c r="K7" s="195"/>
      <c r="L7" s="178"/>
      <c r="M7" s="43" t="s">
        <v>256</v>
      </c>
      <c r="N7" s="57" t="s">
        <v>255</v>
      </c>
      <c r="O7" s="158"/>
    </row>
    <row r="8" spans="1:18" ht="105" x14ac:dyDescent="0.25">
      <c r="A8" s="2">
        <v>1</v>
      </c>
      <c r="B8" s="3" t="s">
        <v>6</v>
      </c>
      <c r="C8" s="3" t="s">
        <v>273</v>
      </c>
      <c r="D8" s="23" t="s">
        <v>5</v>
      </c>
      <c r="E8" s="3">
        <v>84330</v>
      </c>
      <c r="F8" s="88">
        <v>29100</v>
      </c>
      <c r="G8" s="80">
        <v>55230</v>
      </c>
      <c r="H8" s="3">
        <v>28425</v>
      </c>
      <c r="I8" s="25" t="s">
        <v>14</v>
      </c>
      <c r="J8" s="3">
        <v>84330</v>
      </c>
      <c r="K8" s="36" t="s">
        <v>345</v>
      </c>
      <c r="L8" s="144" t="s">
        <v>338</v>
      </c>
      <c r="M8" s="88">
        <v>0</v>
      </c>
      <c r="N8" s="80">
        <v>0</v>
      </c>
      <c r="O8" s="107" t="s">
        <v>238</v>
      </c>
    </row>
    <row r="9" spans="1:18" ht="105" x14ac:dyDescent="0.25">
      <c r="A9" s="6">
        <v>2</v>
      </c>
      <c r="B9" s="4" t="s">
        <v>6</v>
      </c>
      <c r="C9" s="3" t="s">
        <v>273</v>
      </c>
      <c r="D9" s="61" t="s">
        <v>47</v>
      </c>
      <c r="E9" s="4">
        <v>29281</v>
      </c>
      <c r="F9" s="122">
        <v>13700</v>
      </c>
      <c r="G9" s="80">
        <v>15580</v>
      </c>
      <c r="H9" s="4">
        <v>28419</v>
      </c>
      <c r="I9" s="26" t="s">
        <v>15</v>
      </c>
      <c r="J9" s="4">
        <v>29281</v>
      </c>
      <c r="K9" s="36" t="s">
        <v>345</v>
      </c>
      <c r="L9" s="144" t="s">
        <v>338</v>
      </c>
      <c r="M9" s="94">
        <v>0</v>
      </c>
      <c r="N9" s="80">
        <v>0</v>
      </c>
      <c r="O9" s="107" t="s">
        <v>238</v>
      </c>
    </row>
    <row r="10" spans="1:18" ht="105" x14ac:dyDescent="0.25">
      <c r="A10" s="6">
        <v>3</v>
      </c>
      <c r="B10" s="4" t="s">
        <v>6</v>
      </c>
      <c r="C10" s="3" t="s">
        <v>273</v>
      </c>
      <c r="D10" s="61" t="s">
        <v>48</v>
      </c>
      <c r="E10" s="4">
        <v>9989</v>
      </c>
      <c r="F10" s="122">
        <v>4800</v>
      </c>
      <c r="G10" s="80">
        <v>5189</v>
      </c>
      <c r="H10" s="4">
        <v>28421</v>
      </c>
      <c r="I10" s="26" t="s">
        <v>16</v>
      </c>
      <c r="J10" s="4">
        <v>9989</v>
      </c>
      <c r="K10" s="36" t="s">
        <v>345</v>
      </c>
      <c r="L10" s="144" t="s">
        <v>338</v>
      </c>
      <c r="M10" s="99">
        <v>0</v>
      </c>
      <c r="N10" s="80">
        <v>0</v>
      </c>
      <c r="O10" s="107" t="s">
        <v>238</v>
      </c>
    </row>
    <row r="11" spans="1:18" x14ac:dyDescent="0.25">
      <c r="A11" s="6">
        <v>4</v>
      </c>
      <c r="B11" s="4" t="s">
        <v>6</v>
      </c>
      <c r="C11" s="3" t="s">
        <v>273</v>
      </c>
      <c r="D11" s="61" t="s">
        <v>49</v>
      </c>
      <c r="E11" s="4">
        <v>94324</v>
      </c>
      <c r="F11" s="88">
        <v>5200</v>
      </c>
      <c r="G11" s="80">
        <v>89124</v>
      </c>
      <c r="H11" s="4">
        <v>30001</v>
      </c>
      <c r="I11" s="26" t="s">
        <v>295</v>
      </c>
      <c r="J11" s="29"/>
      <c r="K11" s="36"/>
      <c r="L11" s="37"/>
      <c r="M11" s="156">
        <v>5200</v>
      </c>
      <c r="N11" s="156">
        <v>89124</v>
      </c>
      <c r="O11" s="107" t="s">
        <v>238</v>
      </c>
    </row>
    <row r="12" spans="1:18" x14ac:dyDescent="0.25">
      <c r="A12" s="6">
        <v>5</v>
      </c>
      <c r="B12" s="4" t="s">
        <v>6</v>
      </c>
      <c r="C12" s="3" t="s">
        <v>273</v>
      </c>
      <c r="D12" s="61" t="s">
        <v>50</v>
      </c>
      <c r="E12" s="4">
        <v>20695</v>
      </c>
      <c r="F12" s="99">
        <v>0</v>
      </c>
      <c r="G12" s="80">
        <v>20695</v>
      </c>
      <c r="H12" s="4">
        <v>28447</v>
      </c>
      <c r="I12" s="26" t="s">
        <v>17</v>
      </c>
      <c r="J12" s="29"/>
      <c r="K12" s="36"/>
      <c r="L12" s="29"/>
      <c r="M12" s="99">
        <v>0</v>
      </c>
      <c r="N12" s="156">
        <v>20695</v>
      </c>
      <c r="O12" s="107" t="s">
        <v>238</v>
      </c>
    </row>
    <row r="13" spans="1:18" x14ac:dyDescent="0.25">
      <c r="A13" s="6">
        <v>6</v>
      </c>
      <c r="B13" s="4" t="s">
        <v>6</v>
      </c>
      <c r="C13" s="3" t="s">
        <v>273</v>
      </c>
      <c r="D13" s="61" t="s">
        <v>51</v>
      </c>
      <c r="E13" s="4">
        <v>88517</v>
      </c>
      <c r="F13" s="99">
        <v>0</v>
      </c>
      <c r="G13" s="80">
        <v>88517</v>
      </c>
      <c r="H13" s="4">
        <v>28441</v>
      </c>
      <c r="I13" s="26" t="s">
        <v>18</v>
      </c>
      <c r="J13" s="29"/>
      <c r="K13" s="36"/>
      <c r="L13" s="29"/>
      <c r="M13" s="99">
        <v>0</v>
      </c>
      <c r="N13" s="156">
        <v>88517</v>
      </c>
      <c r="O13" s="107" t="s">
        <v>238</v>
      </c>
    </row>
    <row r="14" spans="1:18" ht="105" x14ac:dyDescent="0.25">
      <c r="A14" s="6">
        <v>7</v>
      </c>
      <c r="B14" s="4" t="s">
        <v>6</v>
      </c>
      <c r="C14" s="3" t="s">
        <v>273</v>
      </c>
      <c r="D14" s="61" t="s">
        <v>52</v>
      </c>
      <c r="E14" s="4">
        <v>170618</v>
      </c>
      <c r="F14" s="88">
        <v>61300</v>
      </c>
      <c r="G14" s="80">
        <v>109318</v>
      </c>
      <c r="H14" s="4">
        <v>28424</v>
      </c>
      <c r="I14" s="26" t="s">
        <v>19</v>
      </c>
      <c r="J14" s="4">
        <v>170618</v>
      </c>
      <c r="K14" s="36" t="s">
        <v>345</v>
      </c>
      <c r="L14" s="144" t="s">
        <v>338</v>
      </c>
      <c r="M14" s="88">
        <v>0</v>
      </c>
      <c r="N14" s="80">
        <v>0</v>
      </c>
      <c r="O14" s="107" t="s">
        <v>238</v>
      </c>
    </row>
    <row r="15" spans="1:18" ht="105" x14ac:dyDescent="0.25">
      <c r="A15" s="6">
        <v>8</v>
      </c>
      <c r="B15" s="4" t="s">
        <v>6</v>
      </c>
      <c r="C15" s="3" t="s">
        <v>273</v>
      </c>
      <c r="D15" s="61" t="s">
        <v>53</v>
      </c>
      <c r="E15" s="4">
        <v>68691</v>
      </c>
      <c r="F15" s="122">
        <v>5100</v>
      </c>
      <c r="G15" s="80">
        <v>63591</v>
      </c>
      <c r="H15" s="4">
        <v>28427</v>
      </c>
      <c r="I15" s="26" t="s">
        <v>20</v>
      </c>
      <c r="J15" s="4">
        <v>68691</v>
      </c>
      <c r="K15" s="36" t="s">
        <v>345</v>
      </c>
      <c r="L15" s="144" t="s">
        <v>338</v>
      </c>
      <c r="M15" s="94">
        <v>0</v>
      </c>
      <c r="N15" s="80">
        <v>0</v>
      </c>
      <c r="O15" s="107" t="s">
        <v>238</v>
      </c>
    </row>
    <row r="16" spans="1:18" ht="105" x14ac:dyDescent="0.25">
      <c r="A16" s="6">
        <v>9</v>
      </c>
      <c r="B16" s="4" t="s">
        <v>6</v>
      </c>
      <c r="C16" s="3" t="s">
        <v>273</v>
      </c>
      <c r="D16" s="61" t="s">
        <v>54</v>
      </c>
      <c r="E16" s="4">
        <v>111269</v>
      </c>
      <c r="F16" s="88">
        <v>100100</v>
      </c>
      <c r="G16" s="80">
        <v>11169</v>
      </c>
      <c r="H16" s="4">
        <v>30621</v>
      </c>
      <c r="I16" s="26" t="s">
        <v>337</v>
      </c>
      <c r="J16" s="4">
        <v>111269</v>
      </c>
      <c r="K16" s="36" t="s">
        <v>345</v>
      </c>
      <c r="L16" s="144" t="s">
        <v>338</v>
      </c>
      <c r="M16" s="88">
        <v>0</v>
      </c>
      <c r="N16" s="80">
        <v>0</v>
      </c>
      <c r="O16" s="107" t="s">
        <v>238</v>
      </c>
    </row>
    <row r="17" spans="1:15" ht="105" x14ac:dyDescent="0.25">
      <c r="A17" s="6">
        <v>10</v>
      </c>
      <c r="B17" s="4" t="s">
        <v>6</v>
      </c>
      <c r="C17" s="3" t="s">
        <v>273</v>
      </c>
      <c r="D17" s="61" t="s">
        <v>55</v>
      </c>
      <c r="E17" s="4">
        <v>135365</v>
      </c>
      <c r="F17" s="88">
        <v>99000</v>
      </c>
      <c r="G17" s="80">
        <v>36365</v>
      </c>
      <c r="H17" s="4">
        <v>28438</v>
      </c>
      <c r="I17" s="26" t="s">
        <v>21</v>
      </c>
      <c r="J17" s="4">
        <v>135365</v>
      </c>
      <c r="K17" s="36" t="s">
        <v>345</v>
      </c>
      <c r="L17" s="144" t="s">
        <v>338</v>
      </c>
      <c r="M17" s="88">
        <v>0</v>
      </c>
      <c r="N17" s="80">
        <v>0</v>
      </c>
      <c r="O17" s="107" t="s">
        <v>238</v>
      </c>
    </row>
    <row r="18" spans="1:15" ht="105" x14ac:dyDescent="0.25">
      <c r="A18" s="6">
        <v>11</v>
      </c>
      <c r="B18" s="4" t="s">
        <v>6</v>
      </c>
      <c r="C18" s="3" t="s">
        <v>273</v>
      </c>
      <c r="D18" s="61" t="s">
        <v>56</v>
      </c>
      <c r="E18" s="4">
        <v>181609</v>
      </c>
      <c r="F18" s="88">
        <v>103600</v>
      </c>
      <c r="G18" s="80">
        <v>78009</v>
      </c>
      <c r="H18" s="4">
        <v>28430</v>
      </c>
      <c r="I18" s="26" t="s">
        <v>22</v>
      </c>
      <c r="J18" s="4">
        <v>181609</v>
      </c>
      <c r="K18" s="36" t="s">
        <v>345</v>
      </c>
      <c r="L18" s="144" t="s">
        <v>338</v>
      </c>
      <c r="M18" s="88">
        <v>0</v>
      </c>
      <c r="N18" s="80">
        <v>0</v>
      </c>
      <c r="O18" s="107" t="s">
        <v>238</v>
      </c>
    </row>
    <row r="19" spans="1:15" ht="105" x14ac:dyDescent="0.25">
      <c r="A19" s="6">
        <v>12</v>
      </c>
      <c r="B19" s="4" t="s">
        <v>6</v>
      </c>
      <c r="C19" s="3" t="s">
        <v>273</v>
      </c>
      <c r="D19" s="61" t="s">
        <v>57</v>
      </c>
      <c r="E19" s="4">
        <v>139329</v>
      </c>
      <c r="F19" s="122">
        <v>120400</v>
      </c>
      <c r="G19" s="80">
        <v>18929</v>
      </c>
      <c r="H19" s="4">
        <v>28428</v>
      </c>
      <c r="I19" s="26" t="s">
        <v>23</v>
      </c>
      <c r="J19" s="4">
        <v>139329</v>
      </c>
      <c r="K19" s="36" t="s">
        <v>345</v>
      </c>
      <c r="L19" s="144" t="s">
        <v>338</v>
      </c>
      <c r="M19" s="94">
        <v>0</v>
      </c>
      <c r="N19" s="80">
        <v>0</v>
      </c>
      <c r="O19" s="107" t="s">
        <v>238</v>
      </c>
    </row>
    <row r="20" spans="1:15" ht="105" x14ac:dyDescent="0.25">
      <c r="A20" s="6">
        <v>13</v>
      </c>
      <c r="B20" s="4" t="s">
        <v>6</v>
      </c>
      <c r="C20" s="3" t="s">
        <v>273</v>
      </c>
      <c r="D20" s="61" t="s">
        <v>58</v>
      </c>
      <c r="E20" s="4">
        <v>147826</v>
      </c>
      <c r="F20" s="122">
        <v>86700</v>
      </c>
      <c r="G20" s="80">
        <v>61126</v>
      </c>
      <c r="H20" s="4">
        <v>28442</v>
      </c>
      <c r="I20" s="26" t="s">
        <v>24</v>
      </c>
      <c r="J20" s="4">
        <v>147826</v>
      </c>
      <c r="K20" s="36" t="s">
        <v>345</v>
      </c>
      <c r="L20" s="144" t="s">
        <v>338</v>
      </c>
      <c r="M20" s="94">
        <v>0</v>
      </c>
      <c r="N20" s="80">
        <v>0</v>
      </c>
      <c r="O20" s="107" t="s">
        <v>238</v>
      </c>
    </row>
    <row r="21" spans="1:15" ht="105" x14ac:dyDescent="0.25">
      <c r="A21" s="6">
        <v>14</v>
      </c>
      <c r="B21" s="4" t="s">
        <v>6</v>
      </c>
      <c r="C21" s="3" t="s">
        <v>273</v>
      </c>
      <c r="D21" s="61" t="s">
        <v>278</v>
      </c>
      <c r="E21" s="4">
        <v>209981</v>
      </c>
      <c r="F21" s="122">
        <v>167600</v>
      </c>
      <c r="G21" s="80">
        <v>42381</v>
      </c>
      <c r="H21" s="4">
        <v>28440</v>
      </c>
      <c r="I21" s="26" t="s">
        <v>25</v>
      </c>
      <c r="J21" s="4">
        <v>209981</v>
      </c>
      <c r="K21" s="36" t="s">
        <v>345</v>
      </c>
      <c r="L21" s="144" t="s">
        <v>338</v>
      </c>
      <c r="M21" s="94">
        <v>0</v>
      </c>
      <c r="N21" s="80">
        <v>0</v>
      </c>
      <c r="O21" s="107" t="s">
        <v>238</v>
      </c>
    </row>
    <row r="22" spans="1:15" ht="105" x14ac:dyDescent="0.25">
      <c r="A22" s="6">
        <v>15</v>
      </c>
      <c r="B22" s="4" t="s">
        <v>6</v>
      </c>
      <c r="C22" s="3" t="s">
        <v>273</v>
      </c>
      <c r="D22" s="61" t="s">
        <v>59</v>
      </c>
      <c r="E22" s="4">
        <v>176048</v>
      </c>
      <c r="F22" s="88">
        <v>84800</v>
      </c>
      <c r="G22" s="80">
        <v>91248</v>
      </c>
      <c r="H22" s="4">
        <v>28445</v>
      </c>
      <c r="I22" s="26" t="s">
        <v>26</v>
      </c>
      <c r="J22" s="4">
        <v>176048</v>
      </c>
      <c r="K22" s="36" t="s">
        <v>345</v>
      </c>
      <c r="L22" s="144" t="s">
        <v>338</v>
      </c>
      <c r="M22" s="88">
        <v>0</v>
      </c>
      <c r="N22" s="80">
        <v>0</v>
      </c>
      <c r="O22" s="107" t="s">
        <v>238</v>
      </c>
    </row>
    <row r="23" spans="1:15" ht="105" x14ac:dyDescent="0.25">
      <c r="A23" s="6">
        <v>16</v>
      </c>
      <c r="B23" s="4" t="s">
        <v>6</v>
      </c>
      <c r="C23" s="3" t="s">
        <v>273</v>
      </c>
      <c r="D23" s="61" t="s">
        <v>60</v>
      </c>
      <c r="E23" s="4">
        <v>175913</v>
      </c>
      <c r="F23" s="122">
        <v>93000</v>
      </c>
      <c r="G23" s="80">
        <v>82913</v>
      </c>
      <c r="H23" s="4">
        <v>28431</v>
      </c>
      <c r="I23" s="26" t="s">
        <v>27</v>
      </c>
      <c r="J23" s="4">
        <v>175913</v>
      </c>
      <c r="K23" s="36" t="s">
        <v>345</v>
      </c>
      <c r="L23" s="144" t="s">
        <v>338</v>
      </c>
      <c r="M23" s="94">
        <v>0</v>
      </c>
      <c r="N23" s="80">
        <v>0</v>
      </c>
      <c r="O23" s="107" t="s">
        <v>238</v>
      </c>
    </row>
    <row r="24" spans="1:15" x14ac:dyDescent="0.25">
      <c r="A24" s="6">
        <v>17</v>
      </c>
      <c r="B24" s="4" t="s">
        <v>6</v>
      </c>
      <c r="C24" s="3" t="s">
        <v>273</v>
      </c>
      <c r="D24" s="61" t="s">
        <v>61</v>
      </c>
      <c r="E24" s="4">
        <v>56163</v>
      </c>
      <c r="F24" s="99">
        <v>0</v>
      </c>
      <c r="G24" s="80">
        <v>56163</v>
      </c>
      <c r="H24" s="4">
        <v>28437</v>
      </c>
      <c r="I24" s="26" t="s">
        <v>28</v>
      </c>
      <c r="J24" s="29"/>
      <c r="K24" s="36"/>
      <c r="L24" s="29"/>
      <c r="M24" s="99">
        <v>0</v>
      </c>
      <c r="N24" s="156">
        <v>56163</v>
      </c>
      <c r="O24" s="107" t="s">
        <v>238</v>
      </c>
    </row>
    <row r="25" spans="1:15" ht="105" x14ac:dyDescent="0.25">
      <c r="A25" s="6">
        <v>18</v>
      </c>
      <c r="B25" s="4" t="s">
        <v>6</v>
      </c>
      <c r="C25" s="3" t="s">
        <v>273</v>
      </c>
      <c r="D25" s="61" t="s">
        <v>223</v>
      </c>
      <c r="E25" s="4">
        <v>23910</v>
      </c>
      <c r="F25" s="88">
        <v>21000</v>
      </c>
      <c r="G25" s="80">
        <v>2910</v>
      </c>
      <c r="H25" s="4">
        <v>28446</v>
      </c>
      <c r="I25" s="26" t="s">
        <v>29</v>
      </c>
      <c r="J25" s="4">
        <v>23910</v>
      </c>
      <c r="K25" s="36" t="s">
        <v>345</v>
      </c>
      <c r="L25" s="144" t="s">
        <v>338</v>
      </c>
      <c r="M25" s="88">
        <v>0</v>
      </c>
      <c r="N25" s="80">
        <v>0</v>
      </c>
      <c r="O25" s="107" t="s">
        <v>238</v>
      </c>
    </row>
    <row r="26" spans="1:15" ht="105" x14ac:dyDescent="0.25">
      <c r="A26" s="6">
        <v>19</v>
      </c>
      <c r="B26" s="4" t="s">
        <v>6</v>
      </c>
      <c r="C26" s="3" t="s">
        <v>273</v>
      </c>
      <c r="D26" s="61" t="s">
        <v>62</v>
      </c>
      <c r="E26" s="4">
        <v>149575</v>
      </c>
      <c r="F26" s="88">
        <v>84200</v>
      </c>
      <c r="G26" s="80">
        <v>65375</v>
      </c>
      <c r="H26" s="4">
        <v>28439</v>
      </c>
      <c r="I26" s="26" t="s">
        <v>30</v>
      </c>
      <c r="J26" s="4">
        <v>149575</v>
      </c>
      <c r="K26" s="36" t="s">
        <v>345</v>
      </c>
      <c r="L26" s="144" t="s">
        <v>338</v>
      </c>
      <c r="M26" s="88">
        <v>0</v>
      </c>
      <c r="N26" s="80">
        <v>0</v>
      </c>
      <c r="O26" s="107" t="s">
        <v>238</v>
      </c>
    </row>
    <row r="27" spans="1:15" ht="105" x14ac:dyDescent="0.25">
      <c r="A27" s="6">
        <v>20</v>
      </c>
      <c r="B27" s="4" t="s">
        <v>6</v>
      </c>
      <c r="C27" s="3" t="s">
        <v>273</v>
      </c>
      <c r="D27" s="61" t="s">
        <v>63</v>
      </c>
      <c r="E27" s="4">
        <v>291322</v>
      </c>
      <c r="F27" s="122">
        <v>214600</v>
      </c>
      <c r="G27" s="80">
        <v>76722</v>
      </c>
      <c r="H27" s="4">
        <v>28452</v>
      </c>
      <c r="I27" s="26" t="s">
        <v>31</v>
      </c>
      <c r="J27" s="4">
        <v>291322</v>
      </c>
      <c r="K27" s="36" t="s">
        <v>345</v>
      </c>
      <c r="L27" s="144" t="s">
        <v>338</v>
      </c>
      <c r="M27" s="94">
        <v>0</v>
      </c>
      <c r="N27" s="80">
        <v>0</v>
      </c>
      <c r="O27" s="107" t="s">
        <v>238</v>
      </c>
    </row>
    <row r="28" spans="1:15" ht="105" x14ac:dyDescent="0.25">
      <c r="A28" s="6">
        <v>21</v>
      </c>
      <c r="B28" s="4" t="s">
        <v>6</v>
      </c>
      <c r="C28" s="3" t="s">
        <v>273</v>
      </c>
      <c r="D28" s="61" t="s">
        <v>13</v>
      </c>
      <c r="E28" s="4">
        <v>80981</v>
      </c>
      <c r="F28" s="88">
        <v>38700</v>
      </c>
      <c r="G28" s="80">
        <v>42281</v>
      </c>
      <c r="H28" s="4">
        <v>28458</v>
      </c>
      <c r="I28" s="26" t="s">
        <v>32</v>
      </c>
      <c r="J28" s="4">
        <v>80981</v>
      </c>
      <c r="K28" s="36" t="s">
        <v>345</v>
      </c>
      <c r="L28" s="144" t="s">
        <v>338</v>
      </c>
      <c r="M28" s="88">
        <v>0</v>
      </c>
      <c r="N28" s="80">
        <v>0</v>
      </c>
      <c r="O28" s="107" t="s">
        <v>238</v>
      </c>
    </row>
    <row r="29" spans="1:15" ht="105" x14ac:dyDescent="0.25">
      <c r="A29" s="6">
        <v>22</v>
      </c>
      <c r="B29" s="4" t="s">
        <v>6</v>
      </c>
      <c r="C29" s="3" t="s">
        <v>273</v>
      </c>
      <c r="D29" s="61" t="s">
        <v>7</v>
      </c>
      <c r="E29" s="4">
        <v>279348</v>
      </c>
      <c r="F29" s="88">
        <v>148600</v>
      </c>
      <c r="G29" s="80">
        <v>130748</v>
      </c>
      <c r="H29" s="4">
        <v>28462</v>
      </c>
      <c r="I29" s="26" t="s">
        <v>8</v>
      </c>
      <c r="J29" s="4">
        <v>279348</v>
      </c>
      <c r="K29" s="36" t="s">
        <v>345</v>
      </c>
      <c r="L29" s="144" t="s">
        <v>338</v>
      </c>
      <c r="M29" s="88">
        <v>0</v>
      </c>
      <c r="N29" s="80">
        <v>0</v>
      </c>
      <c r="O29" s="107" t="s">
        <v>238</v>
      </c>
    </row>
    <row r="30" spans="1:15" ht="105" x14ac:dyDescent="0.25">
      <c r="A30" s="6">
        <v>23</v>
      </c>
      <c r="B30" s="4" t="s">
        <v>6</v>
      </c>
      <c r="C30" s="3" t="s">
        <v>273</v>
      </c>
      <c r="D30" s="61" t="s">
        <v>11</v>
      </c>
      <c r="E30" s="4">
        <v>15479</v>
      </c>
      <c r="F30" s="122">
        <v>12400</v>
      </c>
      <c r="G30" s="80">
        <v>3079</v>
      </c>
      <c r="H30" s="4">
        <v>28461</v>
      </c>
      <c r="I30" s="26" t="s">
        <v>12</v>
      </c>
      <c r="J30" s="4">
        <v>15479</v>
      </c>
      <c r="K30" s="36" t="s">
        <v>345</v>
      </c>
      <c r="L30" s="144" t="s">
        <v>338</v>
      </c>
      <c r="M30" s="94">
        <v>0</v>
      </c>
      <c r="N30" s="80">
        <v>0</v>
      </c>
      <c r="O30" s="107" t="s">
        <v>238</v>
      </c>
    </row>
    <row r="31" spans="1:15" ht="105" x14ac:dyDescent="0.25">
      <c r="A31" s="6">
        <v>24</v>
      </c>
      <c r="B31" s="4" t="s">
        <v>6</v>
      </c>
      <c r="C31" s="3" t="s">
        <v>273</v>
      </c>
      <c r="D31" s="61" t="s">
        <v>9</v>
      </c>
      <c r="E31" s="4">
        <v>19501</v>
      </c>
      <c r="F31" s="122">
        <v>7200</v>
      </c>
      <c r="G31" s="80">
        <v>12300</v>
      </c>
      <c r="H31" s="4">
        <v>28460</v>
      </c>
      <c r="I31" s="26" t="s">
        <v>10</v>
      </c>
      <c r="J31" s="4">
        <v>19501</v>
      </c>
      <c r="K31" s="36" t="s">
        <v>345</v>
      </c>
      <c r="L31" s="144" t="s">
        <v>338</v>
      </c>
      <c r="M31" s="94">
        <v>0</v>
      </c>
      <c r="N31" s="80">
        <v>0</v>
      </c>
      <c r="O31" s="107" t="s">
        <v>238</v>
      </c>
    </row>
    <row r="32" spans="1:15" ht="105" x14ac:dyDescent="0.25">
      <c r="A32" s="6">
        <v>25</v>
      </c>
      <c r="B32" s="4" t="s">
        <v>6</v>
      </c>
      <c r="C32" s="3" t="s">
        <v>273</v>
      </c>
      <c r="D32" s="61" t="s">
        <v>64</v>
      </c>
      <c r="E32" s="4">
        <v>77994</v>
      </c>
      <c r="F32" s="88">
        <v>76100</v>
      </c>
      <c r="G32" s="80">
        <v>1894</v>
      </c>
      <c r="H32" s="4">
        <v>28444</v>
      </c>
      <c r="I32" s="26" t="s">
        <v>33</v>
      </c>
      <c r="J32" s="4">
        <v>77994</v>
      </c>
      <c r="K32" s="36" t="s">
        <v>345</v>
      </c>
      <c r="L32" s="144" t="s">
        <v>338</v>
      </c>
      <c r="M32" s="88">
        <v>0</v>
      </c>
      <c r="N32" s="80">
        <v>0</v>
      </c>
      <c r="O32" s="106" t="s">
        <v>237</v>
      </c>
    </row>
    <row r="33" spans="1:15" ht="105" x14ac:dyDescent="0.25">
      <c r="A33" s="6">
        <v>26</v>
      </c>
      <c r="B33" s="4" t="s">
        <v>6</v>
      </c>
      <c r="C33" s="3" t="s">
        <v>273</v>
      </c>
      <c r="D33" s="93" t="s">
        <v>279</v>
      </c>
      <c r="E33" s="4">
        <v>51397</v>
      </c>
      <c r="F33" s="122">
        <v>21300</v>
      </c>
      <c r="G33" s="80">
        <v>30097</v>
      </c>
      <c r="H33" s="4">
        <v>28553</v>
      </c>
      <c r="I33" s="26" t="s">
        <v>34</v>
      </c>
      <c r="J33" s="4">
        <v>51397</v>
      </c>
      <c r="K33" s="36" t="s">
        <v>345</v>
      </c>
      <c r="L33" s="144" t="s">
        <v>338</v>
      </c>
      <c r="M33" s="94">
        <v>0</v>
      </c>
      <c r="N33" s="80">
        <v>0</v>
      </c>
      <c r="O33" s="106" t="s">
        <v>237</v>
      </c>
    </row>
    <row r="34" spans="1:15" ht="105" x14ac:dyDescent="0.25">
      <c r="A34" s="6">
        <v>27</v>
      </c>
      <c r="B34" s="4" t="s">
        <v>6</v>
      </c>
      <c r="C34" s="3" t="s">
        <v>273</v>
      </c>
      <c r="D34" s="93" t="s">
        <v>280</v>
      </c>
      <c r="E34" s="4">
        <v>132494</v>
      </c>
      <c r="F34" s="88">
        <v>114800</v>
      </c>
      <c r="G34" s="80">
        <v>17694</v>
      </c>
      <c r="H34" s="4">
        <v>28562</v>
      </c>
      <c r="I34" s="26" t="s">
        <v>35</v>
      </c>
      <c r="J34" s="4">
        <v>132494</v>
      </c>
      <c r="K34" s="36" t="s">
        <v>345</v>
      </c>
      <c r="L34" s="144" t="s">
        <v>338</v>
      </c>
      <c r="M34" s="88">
        <v>0</v>
      </c>
      <c r="N34" s="80">
        <v>0</v>
      </c>
      <c r="O34" s="106" t="s">
        <v>237</v>
      </c>
    </row>
    <row r="35" spans="1:15" ht="105" x14ac:dyDescent="0.25">
      <c r="A35" s="6">
        <v>28</v>
      </c>
      <c r="B35" s="4" t="s">
        <v>6</v>
      </c>
      <c r="C35" s="3" t="s">
        <v>273</v>
      </c>
      <c r="D35" s="93" t="s">
        <v>281</v>
      </c>
      <c r="E35" s="4">
        <v>2393</v>
      </c>
      <c r="F35" s="99">
        <v>0</v>
      </c>
      <c r="G35" s="80">
        <v>2393</v>
      </c>
      <c r="H35" s="4">
        <v>28563</v>
      </c>
      <c r="I35" s="26" t="s">
        <v>36</v>
      </c>
      <c r="J35" s="4">
        <v>2393</v>
      </c>
      <c r="K35" s="36" t="s">
        <v>345</v>
      </c>
      <c r="L35" s="144" t="s">
        <v>338</v>
      </c>
      <c r="M35" s="99">
        <v>0</v>
      </c>
      <c r="N35" s="80">
        <v>0</v>
      </c>
      <c r="O35" s="106" t="s">
        <v>237</v>
      </c>
    </row>
    <row r="36" spans="1:15" ht="105" x14ac:dyDescent="0.25">
      <c r="A36" s="6">
        <v>29</v>
      </c>
      <c r="B36" s="4" t="s">
        <v>6</v>
      </c>
      <c r="C36" s="3" t="s">
        <v>273</v>
      </c>
      <c r="D36" s="93" t="s">
        <v>282</v>
      </c>
      <c r="E36" s="4">
        <v>128867</v>
      </c>
      <c r="F36" s="122">
        <v>110400</v>
      </c>
      <c r="G36" s="80">
        <v>18467</v>
      </c>
      <c r="H36" s="4">
        <v>28602</v>
      </c>
      <c r="I36" s="26" t="s">
        <v>37</v>
      </c>
      <c r="J36" s="4">
        <v>128867</v>
      </c>
      <c r="K36" s="36" t="s">
        <v>345</v>
      </c>
      <c r="L36" s="144" t="s">
        <v>338</v>
      </c>
      <c r="M36" s="99">
        <v>0</v>
      </c>
      <c r="N36" s="80">
        <v>0</v>
      </c>
      <c r="O36" s="106" t="s">
        <v>237</v>
      </c>
    </row>
    <row r="37" spans="1:15" ht="105" x14ac:dyDescent="0.25">
      <c r="A37" s="6">
        <v>30</v>
      </c>
      <c r="B37" s="4" t="s">
        <v>6</v>
      </c>
      <c r="C37" s="3" t="s">
        <v>273</v>
      </c>
      <c r="D37" s="93" t="s">
        <v>283</v>
      </c>
      <c r="E37" s="4">
        <v>232925</v>
      </c>
      <c r="F37" s="122">
        <v>204600</v>
      </c>
      <c r="G37" s="80">
        <v>28325</v>
      </c>
      <c r="H37" s="4">
        <v>28583</v>
      </c>
      <c r="I37" s="26" t="s">
        <v>38</v>
      </c>
      <c r="J37" s="4">
        <v>232925</v>
      </c>
      <c r="K37" s="36" t="s">
        <v>345</v>
      </c>
      <c r="L37" s="144" t="s">
        <v>338</v>
      </c>
      <c r="M37" s="94">
        <v>0</v>
      </c>
      <c r="N37" s="80">
        <v>0</v>
      </c>
      <c r="O37" s="106" t="s">
        <v>237</v>
      </c>
    </row>
    <row r="38" spans="1:15" ht="105" x14ac:dyDescent="0.25">
      <c r="A38" s="6">
        <v>31</v>
      </c>
      <c r="B38" s="4" t="s">
        <v>6</v>
      </c>
      <c r="C38" s="3" t="s">
        <v>273</v>
      </c>
      <c r="D38" s="93" t="s">
        <v>284</v>
      </c>
      <c r="E38" s="4">
        <v>178787</v>
      </c>
      <c r="F38" s="122">
        <v>164200</v>
      </c>
      <c r="G38" s="80">
        <v>14587</v>
      </c>
      <c r="H38" s="4">
        <v>28577</v>
      </c>
      <c r="I38" s="26" t="s">
        <v>39</v>
      </c>
      <c r="J38" s="4">
        <v>178787</v>
      </c>
      <c r="K38" s="36" t="s">
        <v>345</v>
      </c>
      <c r="L38" s="144" t="s">
        <v>338</v>
      </c>
      <c r="M38" s="94">
        <v>0</v>
      </c>
      <c r="N38" s="80">
        <v>0</v>
      </c>
      <c r="O38" s="106" t="s">
        <v>237</v>
      </c>
    </row>
    <row r="39" spans="1:15" ht="105" x14ac:dyDescent="0.25">
      <c r="A39" s="6">
        <v>32</v>
      </c>
      <c r="B39" s="4" t="s">
        <v>6</v>
      </c>
      <c r="C39" s="3" t="s">
        <v>273</v>
      </c>
      <c r="D39" s="93" t="s">
        <v>285</v>
      </c>
      <c r="E39" s="4">
        <v>138825</v>
      </c>
      <c r="F39" s="122">
        <v>114200</v>
      </c>
      <c r="G39" s="80">
        <v>24625</v>
      </c>
      <c r="H39" s="4">
        <v>28566</v>
      </c>
      <c r="I39" s="26" t="s">
        <v>40</v>
      </c>
      <c r="J39" s="4">
        <v>138825</v>
      </c>
      <c r="K39" s="36" t="s">
        <v>345</v>
      </c>
      <c r="L39" s="144" t="s">
        <v>338</v>
      </c>
      <c r="M39" s="94">
        <v>0</v>
      </c>
      <c r="N39" s="80">
        <v>0</v>
      </c>
      <c r="O39" s="106" t="s">
        <v>237</v>
      </c>
    </row>
    <row r="40" spans="1:15" ht="105" x14ac:dyDescent="0.25">
      <c r="A40" s="6">
        <v>33</v>
      </c>
      <c r="B40" s="4" t="s">
        <v>6</v>
      </c>
      <c r="C40" s="3" t="s">
        <v>273</v>
      </c>
      <c r="D40" s="93" t="s">
        <v>286</v>
      </c>
      <c r="E40" s="4">
        <v>79389</v>
      </c>
      <c r="F40" s="122">
        <v>72600</v>
      </c>
      <c r="G40" s="80">
        <v>6789</v>
      </c>
      <c r="H40" s="4">
        <v>28582</v>
      </c>
      <c r="I40" s="26" t="s">
        <v>41</v>
      </c>
      <c r="J40" s="4">
        <v>79389</v>
      </c>
      <c r="K40" s="36" t="s">
        <v>345</v>
      </c>
      <c r="L40" s="144" t="s">
        <v>338</v>
      </c>
      <c r="M40" s="94">
        <v>0</v>
      </c>
      <c r="N40" s="80">
        <v>0</v>
      </c>
      <c r="O40" s="106" t="s">
        <v>237</v>
      </c>
    </row>
    <row r="41" spans="1:15" ht="105" x14ac:dyDescent="0.25">
      <c r="A41" s="6">
        <v>34</v>
      </c>
      <c r="B41" s="4" t="s">
        <v>6</v>
      </c>
      <c r="C41" s="3" t="s">
        <v>273</v>
      </c>
      <c r="D41" s="93" t="s">
        <v>287</v>
      </c>
      <c r="E41" s="4">
        <v>190861</v>
      </c>
      <c r="F41" s="88">
        <v>189800</v>
      </c>
      <c r="G41" s="80">
        <v>1061</v>
      </c>
      <c r="H41" s="4">
        <v>28565</v>
      </c>
      <c r="I41" s="26" t="s">
        <v>42</v>
      </c>
      <c r="J41" s="4">
        <v>190861</v>
      </c>
      <c r="K41" s="36" t="s">
        <v>345</v>
      </c>
      <c r="L41" s="144" t="s">
        <v>338</v>
      </c>
      <c r="M41" s="88">
        <v>0</v>
      </c>
      <c r="N41" s="80">
        <v>0</v>
      </c>
      <c r="O41" s="106" t="s">
        <v>237</v>
      </c>
    </row>
    <row r="42" spans="1:15" x14ac:dyDescent="0.25">
      <c r="A42" s="6">
        <v>35</v>
      </c>
      <c r="B42" s="4" t="s">
        <v>6</v>
      </c>
      <c r="C42" s="3" t="s">
        <v>273</v>
      </c>
      <c r="D42" s="93" t="s">
        <v>288</v>
      </c>
      <c r="E42" s="4">
        <v>218765</v>
      </c>
      <c r="F42" s="88">
        <v>136300</v>
      </c>
      <c r="G42" s="80">
        <v>82465</v>
      </c>
      <c r="H42" s="4">
        <v>28513</v>
      </c>
      <c r="I42" s="26" t="s">
        <v>43</v>
      </c>
      <c r="J42" s="28"/>
      <c r="K42" s="36"/>
      <c r="L42" s="37"/>
      <c r="M42" s="156">
        <v>136300</v>
      </c>
      <c r="N42" s="156">
        <v>82465</v>
      </c>
      <c r="O42" s="107" t="s">
        <v>238</v>
      </c>
    </row>
    <row r="43" spans="1:15" x14ac:dyDescent="0.25">
      <c r="A43" s="6">
        <v>36</v>
      </c>
      <c r="B43" s="4" t="s">
        <v>6</v>
      </c>
      <c r="C43" s="3" t="s">
        <v>273</v>
      </c>
      <c r="D43" s="93" t="s">
        <v>289</v>
      </c>
      <c r="E43" s="4">
        <v>78862</v>
      </c>
      <c r="F43" s="88">
        <v>6911</v>
      </c>
      <c r="G43" s="80">
        <v>71951</v>
      </c>
      <c r="H43" s="4">
        <v>28526</v>
      </c>
      <c r="I43" s="26" t="s">
        <v>44</v>
      </c>
      <c r="J43" s="28"/>
      <c r="K43" s="36"/>
      <c r="L43" s="37"/>
      <c r="M43" s="156">
        <v>6911</v>
      </c>
      <c r="N43" s="156">
        <v>71951</v>
      </c>
      <c r="O43" s="107" t="s">
        <v>238</v>
      </c>
    </row>
    <row r="44" spans="1:15" x14ac:dyDescent="0.25">
      <c r="A44" s="6">
        <v>37</v>
      </c>
      <c r="B44" s="4" t="s">
        <v>6</v>
      </c>
      <c r="C44" s="3" t="s">
        <v>273</v>
      </c>
      <c r="D44" s="93" t="s">
        <v>290</v>
      </c>
      <c r="E44" s="4">
        <v>85089</v>
      </c>
      <c r="F44" s="94">
        <v>85089</v>
      </c>
      <c r="G44" s="80">
        <v>0</v>
      </c>
      <c r="H44" s="4">
        <v>28523</v>
      </c>
      <c r="I44" s="26" t="s">
        <v>45</v>
      </c>
      <c r="J44" s="28"/>
      <c r="K44" s="36"/>
      <c r="L44" s="37"/>
      <c r="M44" s="156">
        <v>85089</v>
      </c>
      <c r="N44" s="80">
        <v>0</v>
      </c>
      <c r="O44" s="107" t="s">
        <v>238</v>
      </c>
    </row>
    <row r="45" spans="1:15" ht="15.75" thickBot="1" x14ac:dyDescent="0.3">
      <c r="A45" s="7">
        <v>38</v>
      </c>
      <c r="B45" s="5" t="s">
        <v>6</v>
      </c>
      <c r="C45" s="3" t="s">
        <v>273</v>
      </c>
      <c r="D45" s="100" t="s">
        <v>291</v>
      </c>
      <c r="E45" s="5">
        <v>15225</v>
      </c>
      <c r="F45" s="94">
        <v>15225</v>
      </c>
      <c r="G45" s="80">
        <v>0</v>
      </c>
      <c r="H45" s="5">
        <v>28575</v>
      </c>
      <c r="I45" s="27" t="s">
        <v>46</v>
      </c>
      <c r="J45" s="29"/>
      <c r="K45" s="36"/>
      <c r="L45" s="37"/>
      <c r="M45" s="156">
        <v>15225</v>
      </c>
      <c r="N45" s="80">
        <v>0</v>
      </c>
      <c r="O45" s="107" t="s">
        <v>238</v>
      </c>
    </row>
    <row r="46" spans="1:15" x14ac:dyDescent="0.25">
      <c r="D46" s="1" t="s">
        <v>218</v>
      </c>
      <c r="E46" s="47">
        <f>SUM(E8:E45)</f>
        <v>4371937</v>
      </c>
      <c r="F46" s="47">
        <f>SUM(F8:F45)</f>
        <v>2812625</v>
      </c>
      <c r="G46" s="81">
        <f>SUM(G8:G45)</f>
        <v>1559310</v>
      </c>
      <c r="J46" s="48">
        <f>SUM(J8:J45)</f>
        <v>3714297</v>
      </c>
      <c r="L46" s="50"/>
      <c r="M46" s="58">
        <f>SUM(M8:M45)</f>
        <v>248725</v>
      </c>
      <c r="N46" s="79">
        <f>SUM(N8:N45)</f>
        <v>408915</v>
      </c>
    </row>
    <row r="47" spans="1:15" x14ac:dyDescent="0.25">
      <c r="A47" s="60"/>
      <c r="B47" s="60"/>
      <c r="C47" s="60"/>
      <c r="D47" s="60"/>
      <c r="E47" s="108"/>
      <c r="F47" s="108"/>
      <c r="G47" s="108"/>
      <c r="H47" s="70"/>
      <c r="I47" s="70"/>
      <c r="J47" s="63"/>
      <c r="L47" s="8" t="s">
        <v>238</v>
      </c>
      <c r="M47" s="102">
        <v>2438967</v>
      </c>
      <c r="N47" s="65">
        <v>821809</v>
      </c>
    </row>
    <row r="48" spans="1:15" x14ac:dyDescent="0.25">
      <c r="L48" s="105" t="s">
        <v>237</v>
      </c>
      <c r="M48" s="102">
        <v>1122055</v>
      </c>
      <c r="N48" s="65">
        <v>813415</v>
      </c>
    </row>
    <row r="49" spans="3:12" x14ac:dyDescent="0.25">
      <c r="C49" s="54" t="s">
        <v>244</v>
      </c>
      <c r="D49" s="54"/>
      <c r="E49" s="54"/>
      <c r="F49" s="54"/>
      <c r="G49" s="54"/>
      <c r="H49" s="54" t="s">
        <v>243</v>
      </c>
      <c r="I49" s="54"/>
      <c r="J49" s="54"/>
      <c r="K49" s="54" t="s">
        <v>242</v>
      </c>
    </row>
    <row r="50" spans="3:12" x14ac:dyDescent="0.25">
      <c r="C50" s="54" t="s">
        <v>226</v>
      </c>
      <c r="D50" s="54"/>
      <c r="E50" s="54"/>
      <c r="F50" s="54"/>
      <c r="G50" s="54"/>
      <c r="H50" s="54" t="s">
        <v>239</v>
      </c>
      <c r="I50" s="54"/>
      <c r="J50" s="54"/>
      <c r="K50" s="54" t="s">
        <v>227</v>
      </c>
    </row>
    <row r="51" spans="3:12" x14ac:dyDescent="0.25">
      <c r="C51" s="54" t="s">
        <v>240</v>
      </c>
      <c r="D51" s="54"/>
      <c r="E51" s="54"/>
      <c r="F51" s="54"/>
      <c r="G51" s="54"/>
      <c r="H51" s="54" t="s">
        <v>241</v>
      </c>
      <c r="I51" s="54"/>
      <c r="J51" s="54"/>
      <c r="K51" s="54" t="s">
        <v>228</v>
      </c>
    </row>
    <row r="53" spans="3:12" x14ac:dyDescent="0.25">
      <c r="D53" s="54"/>
      <c r="E53" s="54"/>
      <c r="F53" s="54"/>
      <c r="G53" s="54"/>
      <c r="H53" s="54"/>
      <c r="I53" s="54"/>
      <c r="J53" s="54"/>
      <c r="K53" s="54"/>
      <c r="L53" s="54"/>
    </row>
    <row r="54" spans="3:12" x14ac:dyDescent="0.25">
      <c r="D54" s="54"/>
      <c r="E54" s="54"/>
      <c r="F54" s="54"/>
      <c r="G54" s="54"/>
      <c r="H54" s="54"/>
      <c r="I54" s="54"/>
      <c r="J54" s="54"/>
      <c r="K54" s="54"/>
      <c r="L54" s="54"/>
    </row>
    <row r="55" spans="3:12" x14ac:dyDescent="0.25">
      <c r="D55" s="54"/>
      <c r="E55" s="54"/>
      <c r="F55" s="54"/>
      <c r="G55" s="54"/>
      <c r="H55" s="54"/>
      <c r="I55" s="54"/>
      <c r="J55" s="54"/>
      <c r="K55" s="54"/>
      <c r="L55" s="54"/>
    </row>
  </sheetData>
  <mergeCells count="15">
    <mergeCell ref="A3:R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N6"/>
    <mergeCell ref="O6:O7"/>
  </mergeCells>
  <pageMargins left="0.7" right="0.7" top="0.75" bottom="0.75" header="0.3" footer="0.3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Livezile</vt:lpstr>
      <vt:lpstr>Dumbrava</vt:lpstr>
      <vt:lpstr>Dorolea</vt:lpstr>
      <vt:lpstr>Valea Poenii</vt:lpstr>
      <vt:lpstr>Cușma</vt:lpstr>
      <vt:lpstr>Dumbrava!Print_Area</vt:lpstr>
      <vt:lpstr>'Valea Poenii'!Print_Area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2022-11-15T10:17:46Z</dcterms:modified>
</cp:coreProperties>
</file>