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-105" yWindow="-105" windowWidth="19425" windowHeight="10305"/>
  </bookViews>
  <sheets>
    <sheet name="ANEXA 1" sheetId="2" r:id="rId1"/>
  </sheets>
  <calcPr calcId="144525"/>
</workbook>
</file>

<file path=xl/calcChain.xml><?xml version="1.0" encoding="utf-8"?>
<calcChain xmlns="http://schemas.openxmlformats.org/spreadsheetml/2006/main">
  <c r="I9" i="2" l="1"/>
  <c r="J9" i="2"/>
  <c r="H9" i="2"/>
  <c r="E21" i="2" l="1"/>
  <c r="E20" i="2" s="1"/>
  <c r="F21" i="2"/>
  <c r="F20" i="2" s="1"/>
  <c r="G21" i="2"/>
  <c r="G20" i="2" s="1"/>
  <c r="G11" i="2" s="1"/>
  <c r="G10" i="2" s="1"/>
  <c r="G9" i="2" s="1"/>
  <c r="D21" i="2"/>
  <c r="D20" i="2" s="1"/>
  <c r="D15" i="2" l="1"/>
  <c r="D11" i="2" s="1"/>
  <c r="D10" i="2" s="1"/>
  <c r="D9" i="2" s="1"/>
  <c r="E15" i="2"/>
  <c r="E11" i="2" s="1"/>
  <c r="F15" i="2"/>
  <c r="F11" i="2" s="1"/>
  <c r="G15" i="2"/>
  <c r="C22" i="2"/>
  <c r="C21" i="2" s="1"/>
  <c r="C20" i="2" s="1"/>
  <c r="C12" i="2"/>
  <c r="C13" i="2"/>
  <c r="C14" i="2"/>
  <c r="C16" i="2"/>
  <c r="C15" i="2" s="1"/>
  <c r="C17" i="2"/>
  <c r="C18" i="2"/>
  <c r="C19" i="2"/>
  <c r="C23" i="2"/>
  <c r="C24" i="2"/>
  <c r="C25" i="2"/>
  <c r="C26" i="2"/>
  <c r="C27" i="2"/>
  <c r="C28" i="2"/>
  <c r="C29" i="2"/>
  <c r="C11" i="2" l="1"/>
  <c r="C10" i="2" s="1"/>
  <c r="C9" i="2" s="1"/>
  <c r="E10" i="2"/>
  <c r="E9" i="2" s="1"/>
  <c r="F10" i="2" l="1"/>
  <c r="F9" i="2" s="1"/>
</calcChain>
</file>

<file path=xl/sharedStrings.xml><?xml version="1.0" encoding="utf-8"?>
<sst xmlns="http://schemas.openxmlformats.org/spreadsheetml/2006/main" count="50" uniqueCount="39">
  <si>
    <t>Denumire indicatori</t>
  </si>
  <si>
    <t>SECȚIUNEA FUNCTIONARE</t>
  </si>
  <si>
    <t>TOTAL VENITURI</t>
  </si>
  <si>
    <t>I VENITURI CURENTE</t>
  </si>
  <si>
    <t>C. VENITURI NEFISCALE</t>
  </si>
  <si>
    <t>C2. VÂNZĂRI DE BUNURI ȘI SERVICII</t>
  </si>
  <si>
    <t>Diverse venituri</t>
  </si>
  <si>
    <t>Alte venituri</t>
  </si>
  <si>
    <t>Alte transferuri voluntare</t>
  </si>
  <si>
    <t>Subvenții de la alte administrații</t>
  </si>
  <si>
    <t>Subvenții pentru instituții publice</t>
  </si>
  <si>
    <t>SUBVENȚII DE LA ALTE NIVELE ALEADMINISTRAȚIEI PUBLICE</t>
  </si>
  <si>
    <t xml:space="preserve"> I</t>
  </si>
  <si>
    <t>TRIM.</t>
  </si>
  <si>
    <t>II</t>
  </si>
  <si>
    <t xml:space="preserve"> III</t>
  </si>
  <si>
    <t xml:space="preserve"> IV</t>
  </si>
  <si>
    <t>TOTAL</t>
  </si>
  <si>
    <t>ANEXA 1 LA HCL _______/____________</t>
  </si>
  <si>
    <t>36.2G</t>
  </si>
  <si>
    <t>SIMBOL</t>
  </si>
  <si>
    <t xml:space="preserve">Transferuri voluntare, altele decât </t>
  </si>
  <si>
    <t>Vărsăminte din secțiunea de funcționare</t>
  </si>
  <si>
    <t>37.2G</t>
  </si>
  <si>
    <t>37.2G.03</t>
  </si>
  <si>
    <t>37.2G.50</t>
  </si>
  <si>
    <t>43.2G</t>
  </si>
  <si>
    <t>43.2G.09</t>
  </si>
  <si>
    <t>SECȚIUNEA DEZVOLTARE</t>
  </si>
  <si>
    <t>ANUAL</t>
  </si>
  <si>
    <t>SECȚIUNEA FUNCȚIONARE + DEZVOLTARE</t>
  </si>
  <si>
    <t>36.2G.50</t>
  </si>
  <si>
    <t>ANSAMBLUL FOLCLORIC ”IZVORAȘUL”</t>
  </si>
  <si>
    <t>DROBETA TURNU SEVERIN</t>
  </si>
  <si>
    <t xml:space="preserve">   MANAGER  </t>
  </si>
  <si>
    <t>EMILIA ALINA TUTILESCU</t>
  </si>
  <si>
    <t xml:space="preserve">   Ec DINCĂ ANETA</t>
  </si>
  <si>
    <t>PROIECT BUGET INIȚIAL 2026 - VENITURI</t>
  </si>
  <si>
    <t>INSPECTOR DE SPECIALITATE GR I A,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</si>
</sst>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2" fontId="1" fillId="0" borderId="1" xfId="0" applyNumberFormat="1" applyFont="1" applyBorder="1"/>
    <xf numFmtId="2" fontId="0" fillId="0" borderId="1" xfId="0" applyNumberFormat="1" applyBorder="1"/>
    <xf numFmtId="0" fontId="1" fillId="0" borderId="1" xfId="0" applyFont="1" applyBorder="1" applyAlignment="1">
      <alignment horizontal="left"/>
    </xf>
    <xf numFmtId="2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right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35"/>
  <sheetViews>
    <sheetView tabSelected="1" workbookViewId="0">
      <selection activeCell="H9" sqref="H9:J9"/>
    </sheetView>
  </sheetViews>
  <sheetFormatPr defaultRowHeight="15" x14ac:dyDescent="0.25"/>
  <cols>
    <col min="1" max="1" width="49" customWidth="1"/>
    <col min="2" max="2" width="9.140625" customWidth="1"/>
    <col min="3" max="3" width="12" customWidth="1"/>
    <col min="4" max="4" width="10.42578125" customWidth="1"/>
    <col min="5" max="5" width="11.140625" customWidth="1"/>
    <col min="6" max="6" width="12.28515625" customWidth="1"/>
    <col min="7" max="7" width="13" customWidth="1"/>
    <col min="8" max="10" width="10.5703125" bestFit="1" customWidth="1"/>
  </cols>
  <sheetData>
    <row r="2" spans="1:10" x14ac:dyDescent="0.25">
      <c r="A2" s="10" t="s">
        <v>32</v>
      </c>
      <c r="D2" t="s">
        <v>18</v>
      </c>
    </row>
    <row r="3" spans="1:10" x14ac:dyDescent="0.25">
      <c r="A3" s="10" t="s">
        <v>33</v>
      </c>
    </row>
    <row r="6" spans="1:10" x14ac:dyDescent="0.25">
      <c r="A6" s="4" t="s">
        <v>37</v>
      </c>
    </row>
    <row r="7" spans="1:10" x14ac:dyDescent="0.25">
      <c r="B7" s="3"/>
      <c r="C7" s="3" t="s">
        <v>17</v>
      </c>
      <c r="D7" s="3" t="s">
        <v>13</v>
      </c>
      <c r="E7" s="3" t="s">
        <v>13</v>
      </c>
      <c r="F7" s="3" t="s">
        <v>13</v>
      </c>
      <c r="G7" s="3" t="s">
        <v>13</v>
      </c>
      <c r="H7" s="1">
        <v>2027</v>
      </c>
      <c r="I7" s="1">
        <v>2028</v>
      </c>
      <c r="J7" s="1">
        <v>2029</v>
      </c>
    </row>
    <row r="8" spans="1:10" x14ac:dyDescent="0.25">
      <c r="A8" s="3" t="s">
        <v>0</v>
      </c>
      <c r="B8" s="3" t="s">
        <v>20</v>
      </c>
      <c r="C8" s="3" t="s">
        <v>29</v>
      </c>
      <c r="D8" s="3" t="s">
        <v>12</v>
      </c>
      <c r="E8" s="3" t="s">
        <v>14</v>
      </c>
      <c r="F8" s="3" t="s">
        <v>15</v>
      </c>
      <c r="G8" s="3" t="s">
        <v>16</v>
      </c>
      <c r="H8" s="1"/>
      <c r="I8" s="1"/>
      <c r="J8" s="1"/>
    </row>
    <row r="9" spans="1:10" x14ac:dyDescent="0.25">
      <c r="A9" s="7" t="s">
        <v>30</v>
      </c>
      <c r="B9" s="3"/>
      <c r="C9" s="5">
        <f t="shared" ref="C9:G10" si="0">SUM(C10)</f>
        <v>2178000</v>
      </c>
      <c r="D9" s="9">
        <f t="shared" si="0"/>
        <v>494000</v>
      </c>
      <c r="E9" s="8">
        <f t="shared" si="0"/>
        <v>756000</v>
      </c>
      <c r="F9" s="8">
        <f t="shared" si="0"/>
        <v>735000</v>
      </c>
      <c r="G9" s="8">
        <f t="shared" si="0"/>
        <v>193000</v>
      </c>
      <c r="H9" s="5">
        <f>SUM(H20+H15)</f>
        <v>2195000</v>
      </c>
      <c r="I9" s="5">
        <f t="shared" ref="I9:J9" si="1">SUM(I20+I15)</f>
        <v>2195000</v>
      </c>
      <c r="J9" s="5">
        <f t="shared" si="1"/>
        <v>2195000</v>
      </c>
    </row>
    <row r="10" spans="1:10" x14ac:dyDescent="0.25">
      <c r="A10" s="2" t="s">
        <v>1</v>
      </c>
      <c r="B10" s="2"/>
      <c r="C10" s="5">
        <f t="shared" si="0"/>
        <v>2178000</v>
      </c>
      <c r="D10" s="5">
        <f t="shared" si="0"/>
        <v>494000</v>
      </c>
      <c r="E10" s="5">
        <f t="shared" si="0"/>
        <v>756000</v>
      </c>
      <c r="F10" s="5">
        <f t="shared" si="0"/>
        <v>735000</v>
      </c>
      <c r="G10" s="5">
        <f t="shared" si="0"/>
        <v>193000</v>
      </c>
      <c r="H10" s="5"/>
      <c r="I10" s="5"/>
      <c r="J10" s="5"/>
    </row>
    <row r="11" spans="1:10" x14ac:dyDescent="0.25">
      <c r="A11" s="2" t="s">
        <v>2</v>
      </c>
      <c r="B11" s="2"/>
      <c r="C11" s="5">
        <f>SUM(C15+C20)</f>
        <v>2178000</v>
      </c>
      <c r="D11" s="5">
        <f>SUM(D15+D20)</f>
        <v>494000</v>
      </c>
      <c r="E11" s="5">
        <f>SUM(E15+E20)</f>
        <v>756000</v>
      </c>
      <c r="F11" s="5">
        <f>SUM(F15+F20)</f>
        <v>735000</v>
      </c>
      <c r="G11" s="5">
        <f>SUM(G15+G20)</f>
        <v>193000</v>
      </c>
      <c r="H11" s="5"/>
      <c r="I11" s="5"/>
      <c r="J11" s="5"/>
    </row>
    <row r="12" spans="1:10" x14ac:dyDescent="0.25">
      <c r="A12" s="2" t="s">
        <v>3</v>
      </c>
      <c r="B12" s="2"/>
      <c r="C12" s="5">
        <f t="shared" ref="C12:C29" si="2">SUM(D12:G12)</f>
        <v>0</v>
      </c>
      <c r="D12" s="5">
        <v>0</v>
      </c>
      <c r="E12" s="5"/>
      <c r="F12" s="5"/>
      <c r="G12" s="5"/>
      <c r="H12" s="5"/>
      <c r="I12" s="5"/>
      <c r="J12" s="5"/>
    </row>
    <row r="13" spans="1:10" x14ac:dyDescent="0.25">
      <c r="A13" s="2" t="s">
        <v>4</v>
      </c>
      <c r="B13" s="2"/>
      <c r="C13" s="5">
        <f t="shared" si="2"/>
        <v>0</v>
      </c>
      <c r="D13" s="5">
        <v>0</v>
      </c>
      <c r="E13" s="5"/>
      <c r="F13" s="5"/>
      <c r="G13" s="5"/>
      <c r="H13" s="5"/>
      <c r="I13" s="5"/>
      <c r="J13" s="5"/>
    </row>
    <row r="14" spans="1:10" x14ac:dyDescent="0.25">
      <c r="A14" s="2" t="s">
        <v>5</v>
      </c>
      <c r="B14" s="2"/>
      <c r="C14" s="5">
        <f t="shared" si="2"/>
        <v>0</v>
      </c>
      <c r="D14" s="5">
        <v>0</v>
      </c>
      <c r="E14" s="5"/>
      <c r="F14" s="5"/>
      <c r="G14" s="5"/>
      <c r="H14" s="5"/>
      <c r="I14" s="5"/>
      <c r="J14" s="5"/>
    </row>
    <row r="15" spans="1:10" x14ac:dyDescent="0.25">
      <c r="A15" s="2" t="s">
        <v>6</v>
      </c>
      <c r="B15" s="2" t="s">
        <v>19</v>
      </c>
      <c r="C15" s="5">
        <f>SUM(C16)</f>
        <v>100000</v>
      </c>
      <c r="D15" s="5">
        <f>SUM(D16)</f>
        <v>4000</v>
      </c>
      <c r="E15" s="5">
        <f>SUM(E16)</f>
        <v>46000</v>
      </c>
      <c r="F15" s="5">
        <f>SUM(F16)</f>
        <v>25000</v>
      </c>
      <c r="G15" s="5">
        <f>SUM(G16)</f>
        <v>25000</v>
      </c>
      <c r="H15" s="5">
        <v>100000</v>
      </c>
      <c r="I15" s="5">
        <v>100000</v>
      </c>
      <c r="J15" s="5">
        <v>100000</v>
      </c>
    </row>
    <row r="16" spans="1:10" x14ac:dyDescent="0.25">
      <c r="A16" s="1" t="s">
        <v>7</v>
      </c>
      <c r="B16" s="1" t="s">
        <v>31</v>
      </c>
      <c r="C16" s="5">
        <f t="shared" si="2"/>
        <v>100000</v>
      </c>
      <c r="D16" s="6">
        <v>4000</v>
      </c>
      <c r="E16" s="6">
        <v>46000</v>
      </c>
      <c r="F16" s="6">
        <v>25000</v>
      </c>
      <c r="G16" s="6">
        <v>25000</v>
      </c>
      <c r="H16" s="5"/>
      <c r="I16" s="5"/>
      <c r="J16" s="5"/>
    </row>
    <row r="17" spans="1:10" x14ac:dyDescent="0.25">
      <c r="A17" s="2" t="s">
        <v>21</v>
      </c>
      <c r="B17" s="2" t="s">
        <v>23</v>
      </c>
      <c r="C17" s="5">
        <f t="shared" si="2"/>
        <v>0</v>
      </c>
      <c r="D17" s="5">
        <v>0</v>
      </c>
      <c r="E17" s="5"/>
      <c r="F17" s="5"/>
      <c r="G17" s="5"/>
      <c r="H17" s="5"/>
      <c r="I17" s="5"/>
      <c r="J17" s="5"/>
    </row>
    <row r="18" spans="1:10" x14ac:dyDescent="0.25">
      <c r="A18" s="1" t="s">
        <v>22</v>
      </c>
      <c r="B18" s="1" t="s">
        <v>24</v>
      </c>
      <c r="C18" s="5">
        <f t="shared" si="2"/>
        <v>0</v>
      </c>
      <c r="D18" s="6">
        <v>0</v>
      </c>
      <c r="E18" s="6"/>
      <c r="F18" s="6"/>
      <c r="G18" s="6"/>
      <c r="H18" s="5"/>
      <c r="I18" s="5"/>
      <c r="J18" s="5"/>
    </row>
    <row r="19" spans="1:10" x14ac:dyDescent="0.25">
      <c r="A19" s="1" t="s">
        <v>8</v>
      </c>
      <c r="B19" s="1" t="s">
        <v>25</v>
      </c>
      <c r="C19" s="5">
        <f t="shared" si="2"/>
        <v>0</v>
      </c>
      <c r="D19" s="6">
        <v>0</v>
      </c>
      <c r="E19" s="6"/>
      <c r="F19" s="6"/>
      <c r="G19" s="6"/>
      <c r="H19" s="5"/>
      <c r="I19" s="5"/>
      <c r="J19" s="5"/>
    </row>
    <row r="20" spans="1:10" x14ac:dyDescent="0.25">
      <c r="A20" s="2" t="s">
        <v>11</v>
      </c>
      <c r="B20" s="2"/>
      <c r="C20" s="5">
        <f t="shared" ref="C20:G21" si="3">SUM(C21)</f>
        <v>2078000</v>
      </c>
      <c r="D20" s="5">
        <f t="shared" si="3"/>
        <v>490000</v>
      </c>
      <c r="E20" s="5">
        <f t="shared" si="3"/>
        <v>710000</v>
      </c>
      <c r="F20" s="5">
        <f t="shared" si="3"/>
        <v>710000</v>
      </c>
      <c r="G20" s="5">
        <f t="shared" si="3"/>
        <v>168000</v>
      </c>
      <c r="H20" s="5">
        <v>2095000</v>
      </c>
      <c r="I20" s="5">
        <v>2095000</v>
      </c>
      <c r="J20" s="5">
        <v>2095000</v>
      </c>
    </row>
    <row r="21" spans="1:10" x14ac:dyDescent="0.25">
      <c r="A21" s="2" t="s">
        <v>9</v>
      </c>
      <c r="B21" s="2" t="s">
        <v>26</v>
      </c>
      <c r="C21" s="5">
        <f t="shared" si="3"/>
        <v>2078000</v>
      </c>
      <c r="D21" s="5">
        <f t="shared" si="3"/>
        <v>490000</v>
      </c>
      <c r="E21" s="5">
        <f t="shared" si="3"/>
        <v>710000</v>
      </c>
      <c r="F21" s="5">
        <f t="shared" si="3"/>
        <v>710000</v>
      </c>
      <c r="G21" s="5">
        <f t="shared" si="3"/>
        <v>168000</v>
      </c>
      <c r="H21" s="5"/>
      <c r="I21" s="5"/>
      <c r="J21" s="5"/>
    </row>
    <row r="22" spans="1:10" x14ac:dyDescent="0.25">
      <c r="A22" s="1" t="s">
        <v>10</v>
      </c>
      <c r="B22" s="1" t="s">
        <v>27</v>
      </c>
      <c r="C22" s="5">
        <f>SUM(D22:G22)</f>
        <v>2078000</v>
      </c>
      <c r="D22" s="6">
        <v>490000</v>
      </c>
      <c r="E22" s="6">
        <v>710000</v>
      </c>
      <c r="F22" s="6">
        <v>710000</v>
      </c>
      <c r="G22" s="6">
        <v>168000</v>
      </c>
      <c r="H22" s="5"/>
      <c r="I22" s="5"/>
      <c r="J22" s="5"/>
    </row>
    <row r="23" spans="1:10" x14ac:dyDescent="0.25">
      <c r="A23" s="2" t="s">
        <v>28</v>
      </c>
      <c r="B23" s="2"/>
      <c r="C23" s="5">
        <f t="shared" si="2"/>
        <v>0</v>
      </c>
      <c r="D23" s="5">
        <v>0</v>
      </c>
      <c r="E23" s="5"/>
      <c r="F23" s="5"/>
      <c r="G23" s="5"/>
      <c r="H23" s="5"/>
      <c r="I23" s="5"/>
      <c r="J23" s="5"/>
    </row>
    <row r="24" spans="1:10" x14ac:dyDescent="0.25">
      <c r="A24" s="2" t="s">
        <v>2</v>
      </c>
      <c r="B24" s="2"/>
      <c r="C24" s="5">
        <f t="shared" si="2"/>
        <v>0</v>
      </c>
      <c r="D24" s="5">
        <v>0</v>
      </c>
      <c r="E24" s="5"/>
      <c r="F24" s="5"/>
      <c r="G24" s="5"/>
      <c r="H24" s="1"/>
      <c r="I24" s="1"/>
      <c r="J24" s="1"/>
    </row>
    <row r="25" spans="1:10" x14ac:dyDescent="0.25">
      <c r="A25" s="2" t="s">
        <v>3</v>
      </c>
      <c r="B25" s="2"/>
      <c r="C25" s="5">
        <f t="shared" si="2"/>
        <v>0</v>
      </c>
      <c r="D25" s="5">
        <v>0</v>
      </c>
      <c r="E25" s="5"/>
      <c r="F25" s="5"/>
      <c r="G25" s="5"/>
      <c r="H25" s="1"/>
      <c r="I25" s="1"/>
      <c r="J25" s="1"/>
    </row>
    <row r="26" spans="1:10" x14ac:dyDescent="0.25">
      <c r="A26" s="2" t="s">
        <v>4</v>
      </c>
      <c r="B26" s="2"/>
      <c r="C26" s="5">
        <f t="shared" si="2"/>
        <v>0</v>
      </c>
      <c r="D26" s="5">
        <v>0</v>
      </c>
      <c r="E26" s="5"/>
      <c r="F26" s="5"/>
      <c r="G26" s="5"/>
      <c r="H26" s="1"/>
      <c r="I26" s="1"/>
      <c r="J26" s="1"/>
    </row>
    <row r="27" spans="1:10" x14ac:dyDescent="0.25">
      <c r="A27" s="2" t="s">
        <v>5</v>
      </c>
      <c r="B27" s="2"/>
      <c r="C27" s="5">
        <f t="shared" si="2"/>
        <v>0</v>
      </c>
      <c r="D27" s="5">
        <v>0</v>
      </c>
      <c r="E27" s="5"/>
      <c r="F27" s="5"/>
      <c r="G27" s="5"/>
      <c r="H27" s="1"/>
      <c r="I27" s="1"/>
      <c r="J27" s="1"/>
    </row>
    <row r="28" spans="1:10" x14ac:dyDescent="0.25">
      <c r="A28" s="2" t="s">
        <v>21</v>
      </c>
      <c r="B28" s="2" t="s">
        <v>23</v>
      </c>
      <c r="C28" s="5">
        <f t="shared" si="2"/>
        <v>0</v>
      </c>
      <c r="D28" s="5">
        <v>0</v>
      </c>
      <c r="E28" s="5"/>
      <c r="F28" s="5"/>
      <c r="G28" s="5"/>
      <c r="H28" s="1"/>
      <c r="I28" s="1"/>
      <c r="J28" s="1"/>
    </row>
    <row r="29" spans="1:10" x14ac:dyDescent="0.25">
      <c r="A29" s="1" t="s">
        <v>22</v>
      </c>
      <c r="B29" s="1" t="s">
        <v>24</v>
      </c>
      <c r="C29" s="5">
        <f t="shared" si="2"/>
        <v>0</v>
      </c>
      <c r="D29" s="6">
        <v>0</v>
      </c>
      <c r="E29" s="6"/>
      <c r="F29" s="6"/>
      <c r="G29" s="6"/>
      <c r="H29" s="1"/>
      <c r="I29" s="1"/>
      <c r="J29" s="1"/>
    </row>
    <row r="33" spans="1:5" x14ac:dyDescent="0.25">
      <c r="A33" t="s">
        <v>34</v>
      </c>
      <c r="E33" t="s">
        <v>38</v>
      </c>
    </row>
    <row r="35" spans="1:5" x14ac:dyDescent="0.25">
      <c r="A35" t="s">
        <v>35</v>
      </c>
      <c r="E35" t="s">
        <v>36</v>
      </c>
    </row>
  </sheetData>
  <pageMargins left="0.7" right="0.7" top="0.75" bottom="0.75" header="0.3" footer="0.3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ANEXA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2026-04-22T12:16:40Z</dcterms:modified>
</cp:coreProperties>
</file>